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tabRatio="837" activeTab="1"/>
  </bookViews>
  <sheets>
    <sheet name="公开目录" sheetId="1" r:id="rId1"/>
    <sheet name="§1-1 一般公共预算收入表" sheetId="2" r:id="rId2"/>
    <sheet name="§1-2一般公共预算支出表" sheetId="3" r:id="rId3"/>
    <sheet name="§1-3一般公共预算本级支出表" sheetId="4" r:id="rId4"/>
    <sheet name="§1-4 一般公共预算本级基本支出表" sheetId="5" r:id="rId5"/>
    <sheet name="§1-5一般公共预算税收返还、一般性和专项转移支付分地区情况表" sheetId="6" r:id="rId6"/>
    <sheet name="§1-6一般公共预算专项转移支付分项目安排情况表" sheetId="7" r:id="rId7"/>
    <sheet name="§1-7政府性基金预算收入表" sheetId="8" r:id="rId8"/>
    <sheet name="§1-8政府性基金预算支出表" sheetId="9" r:id="rId9"/>
    <sheet name="§1-9政府性基金预算本级支出表" sheetId="10" r:id="rId10"/>
    <sheet name="§1-10政府性基金预算专项转移支付分地区安排情况表" sheetId="11" r:id="rId11"/>
    <sheet name="§1-11政府性基金预算专项转移支付分项目安排情况表" sheetId="12" r:id="rId12"/>
    <sheet name="§1-12国有资本经营预算收入表" sheetId="13" r:id="rId13"/>
    <sheet name="§1-13国有资本经营预算支出表" sheetId="14" r:id="rId14"/>
    <sheet name="§1-14国有资本经营预算本级支出表" sheetId="15" r:id="rId15"/>
    <sheet name="§1-15国有资本经营预算专项转移支付分地区安排情况表" sheetId="16" r:id="rId16"/>
    <sheet name="§1-16国有资本经营预算专项转移支付分项目安排去情况表" sheetId="17" r:id="rId17"/>
    <sheet name="§1-17社保基金预算收入表" sheetId="18" r:id="rId18"/>
    <sheet name="§1-18社保基金预算支出表" sheetId="19" r:id="rId19"/>
    <sheet name="§1-19地方政府债务限额及余额预算情况表" sheetId="26" r:id="rId20"/>
    <sheet name="§1-20政府一般债务限额及余额情况表" sheetId="20" r:id="rId21"/>
    <sheet name="§1-21政府专项债务限额及余额情况表" sheetId="21" r:id="rId22"/>
    <sheet name="§1-22本地区地方政府债券限额提前下达情况表" sheetId="22" r:id="rId23"/>
    <sheet name="§1-23本地区和本级地方政府债券发行及还本付息情况表" sheetId="23" r:id="rId24"/>
    <sheet name="§1-24本地区新增地方政府债券资金安排表" sheetId="24" r:id="rId25"/>
    <sheet name="§1-25本地区再融资债券分月发行" sheetId="25" r:id="rId26"/>
    <sheet name="§2-1三公经费预算情况说明" sheetId="27" r:id="rId27"/>
    <sheet name="§2-2举借债务情况说明" sheetId="28" r:id="rId28"/>
    <sheet name="§2-3财政转移支付情况说明" sheetId="29" r:id="rId29"/>
    <sheet name="§2-4绩效预算情况说明" sheetId="30" r:id="rId30"/>
    <sheet name="§2-5 政府采购情况说明" sheetId="31" r:id="rId31"/>
    <sheet name="§2-6 其他重要事项说明" sheetId="32" r:id="rId32"/>
    <sheet name="§2-7 重大政策和重点项目等绩效目标情况说明" sheetId="33" r:id="rId33"/>
  </sheets>
  <calcPr calcId="124519"/>
</workbook>
</file>

<file path=xl/calcChain.xml><?xml version="1.0" encoding="utf-8"?>
<calcChain xmlns="http://schemas.openxmlformats.org/spreadsheetml/2006/main">
  <c r="C11" i="21"/>
  <c r="C10"/>
  <c r="C9"/>
  <c r="C8"/>
  <c r="C7"/>
  <c r="C6"/>
  <c r="C5"/>
  <c r="C11" i="20"/>
  <c r="C10"/>
  <c r="C9"/>
  <c r="C8"/>
  <c r="C7"/>
  <c r="C6"/>
  <c r="X15" i="16"/>
  <c r="W15"/>
  <c r="X14"/>
  <c r="W14"/>
  <c r="X13"/>
  <c r="W13"/>
  <c r="W12"/>
  <c r="V12"/>
  <c r="N12"/>
  <c r="M12"/>
  <c r="L12"/>
  <c r="H12"/>
  <c r="G12"/>
  <c r="F12"/>
  <c r="X5"/>
  <c r="W5"/>
  <c r="P5"/>
  <c r="O5"/>
  <c r="J5"/>
  <c r="I5"/>
  <c r="E5"/>
  <c r="Y16" i="15"/>
  <c r="X16"/>
  <c r="Y15"/>
  <c r="X15"/>
  <c r="Y14"/>
  <c r="X14"/>
  <c r="X13"/>
  <c r="W13"/>
  <c r="O13"/>
  <c r="N13"/>
  <c r="M13"/>
  <c r="I13"/>
  <c r="H13"/>
  <c r="G13"/>
  <c r="Y12"/>
  <c r="X12"/>
  <c r="Q12"/>
  <c r="P12"/>
  <c r="K12"/>
  <c r="J12"/>
  <c r="Y11"/>
  <c r="X11"/>
  <c r="Q11"/>
  <c r="P11"/>
  <c r="K11"/>
  <c r="J11"/>
  <c r="Y10"/>
  <c r="X10"/>
  <c r="Q10"/>
  <c r="P10"/>
  <c r="K10"/>
  <c r="J10"/>
  <c r="Y8"/>
  <c r="X8"/>
  <c r="Q8"/>
  <c r="P8"/>
  <c r="K8"/>
  <c r="J8"/>
  <c r="Y7"/>
  <c r="X7"/>
  <c r="Q7"/>
  <c r="P7"/>
  <c r="K7"/>
  <c r="J7"/>
  <c r="Y6"/>
  <c r="X6"/>
  <c r="Q6"/>
  <c r="P6"/>
  <c r="K6"/>
  <c r="J6"/>
  <c r="Y5"/>
  <c r="X5"/>
  <c r="Q5"/>
  <c r="P5"/>
  <c r="K5"/>
  <c r="J5"/>
  <c r="F5"/>
  <c r="X12" i="14"/>
  <c r="W12"/>
  <c r="X11"/>
  <c r="W11"/>
  <c r="X10"/>
  <c r="W10"/>
  <c r="W9"/>
  <c r="V9"/>
  <c r="N9"/>
  <c r="M9"/>
  <c r="L9"/>
  <c r="H9"/>
  <c r="G9"/>
  <c r="F9"/>
  <c r="X8"/>
  <c r="W8"/>
  <c r="P8"/>
  <c r="O8"/>
  <c r="J8"/>
  <c r="I8"/>
  <c r="X7"/>
  <c r="W7"/>
  <c r="P7"/>
  <c r="O7"/>
  <c r="J7"/>
  <c r="I7"/>
  <c r="E7"/>
  <c r="X6"/>
  <c r="W6"/>
  <c r="P6"/>
  <c r="O6"/>
  <c r="J6"/>
  <c r="I6"/>
  <c r="X5"/>
  <c r="W5"/>
  <c r="P5"/>
  <c r="O5"/>
  <c r="J5"/>
  <c r="I5"/>
  <c r="E5"/>
  <c r="X10" i="11"/>
  <c r="W10"/>
  <c r="X9"/>
  <c r="W9"/>
  <c r="X8"/>
  <c r="W8"/>
  <c r="W7"/>
  <c r="V7"/>
  <c r="N7"/>
  <c r="M7"/>
  <c r="L7"/>
  <c r="H7"/>
  <c r="G7"/>
  <c r="F7"/>
  <c r="X5"/>
  <c r="W5"/>
  <c r="P5"/>
  <c r="O5"/>
  <c r="J5"/>
  <c r="I5"/>
  <c r="E5"/>
  <c r="Y6" i="10"/>
  <c r="X6"/>
  <c r="Y5"/>
  <c r="X5"/>
  <c r="AA12" i="9"/>
  <c r="Z12"/>
  <c r="AA11"/>
  <c r="Z11"/>
  <c r="AA10"/>
  <c r="Z10"/>
  <c r="Z9"/>
  <c r="Y9"/>
  <c r="Q9"/>
  <c r="P9"/>
  <c r="O9"/>
  <c r="K9"/>
  <c r="J9"/>
  <c r="I9"/>
  <c r="AA8"/>
  <c r="Z8"/>
  <c r="S8"/>
  <c r="R8"/>
  <c r="M8"/>
  <c r="L8"/>
  <c r="AA7"/>
  <c r="Z7"/>
  <c r="S7"/>
  <c r="R7"/>
  <c r="M7"/>
  <c r="L7"/>
  <c r="H7"/>
  <c r="AA6"/>
  <c r="Z6"/>
  <c r="S6"/>
  <c r="R6"/>
  <c r="M6"/>
  <c r="L6"/>
  <c r="AA5"/>
  <c r="Z5"/>
  <c r="S5"/>
  <c r="R5"/>
  <c r="M5"/>
  <c r="L5"/>
  <c r="H5"/>
  <c r="Z15" i="6"/>
  <c r="Y15"/>
  <c r="Z14"/>
  <c r="Y14"/>
  <c r="Z13"/>
  <c r="Y13"/>
  <c r="Y12"/>
  <c r="X12"/>
  <c r="P12"/>
  <c r="O12"/>
  <c r="N12"/>
  <c r="J12"/>
  <c r="I12"/>
  <c r="H12"/>
  <c r="Z5"/>
  <c r="Y5"/>
  <c r="R5"/>
  <c r="Q5"/>
  <c r="L5"/>
  <c r="K5"/>
  <c r="G5"/>
</calcChain>
</file>

<file path=xl/sharedStrings.xml><?xml version="1.0" encoding="utf-8"?>
<sst xmlns="http://schemas.openxmlformats.org/spreadsheetml/2006/main" count="1330" uniqueCount="805">
  <si>
    <r>
      <rPr>
        <sz val="22"/>
        <color theme="1"/>
        <rFont val="方正小标宋_GBK"/>
        <charset val="134"/>
      </rPr>
      <t>目</t>
    </r>
    <r>
      <rPr>
        <sz val="22"/>
        <color theme="1"/>
        <rFont val="Times New Roman"/>
        <family val="1"/>
      </rPr>
      <t xml:space="preserve">  </t>
    </r>
    <r>
      <rPr>
        <sz val="22"/>
        <color theme="1"/>
        <rFont val="方正小标宋_GBK"/>
        <charset val="134"/>
      </rPr>
      <t>录</t>
    </r>
  </si>
  <si>
    <r>
      <rPr>
        <b/>
        <sz val="16"/>
        <color theme="1"/>
        <rFont val="Times New Roman"/>
        <family val="1"/>
      </rPr>
      <t>1</t>
    </r>
    <r>
      <rPr>
        <b/>
        <sz val="16"/>
        <color theme="1"/>
        <rFont val="方正楷体_GBK"/>
        <charset val="134"/>
      </rPr>
      <t>、</t>
    </r>
    <r>
      <rPr>
        <b/>
        <sz val="16"/>
        <color theme="1"/>
        <rFont val="Times New Roman"/>
        <family val="1"/>
      </rPr>
      <t xml:space="preserve"> </t>
    </r>
    <r>
      <rPr>
        <b/>
        <sz val="16"/>
        <color theme="1"/>
        <rFont val="方正楷体_GBK"/>
        <charset val="134"/>
      </rPr>
      <t>政府预算公开情况表</t>
    </r>
  </si>
  <si>
    <r>
      <rPr>
        <sz val="16"/>
        <color theme="1"/>
        <rFont val="Times New Roman"/>
        <family val="1"/>
      </rPr>
      <t xml:space="preserve">§1-1 </t>
    </r>
    <r>
      <rPr>
        <sz val="16"/>
        <color theme="1"/>
        <rFont val="方正仿宋_GBK"/>
        <charset val="134"/>
      </rPr>
      <t>一般公共预算收入表</t>
    </r>
  </si>
  <si>
    <r>
      <rPr>
        <sz val="16"/>
        <color theme="1"/>
        <rFont val="Times New Roman"/>
        <family val="1"/>
      </rPr>
      <t>§1-2</t>
    </r>
    <r>
      <rPr>
        <sz val="16"/>
        <color theme="1"/>
        <rFont val="宋体"/>
        <family val="3"/>
        <charset val="134"/>
      </rPr>
      <t>一般公共预算支出表</t>
    </r>
  </si>
  <si>
    <t>§1-3一般公共预算本级支出表</t>
  </si>
  <si>
    <t>§1-4 一般公共预算本级基本支出表</t>
  </si>
  <si>
    <r>
      <rPr>
        <sz val="16"/>
        <color theme="1"/>
        <rFont val="Times New Roman"/>
        <family val="1"/>
      </rPr>
      <t xml:space="preserve">§1-5 </t>
    </r>
    <r>
      <rPr>
        <sz val="16"/>
        <color theme="1"/>
        <rFont val="宋体"/>
        <family val="3"/>
        <charset val="134"/>
      </rPr>
      <t>一般公共预算税收返还、一般性和专项转移支付分地区安排情况表</t>
    </r>
  </si>
  <si>
    <t>§1-6 一般公共预算专项转移支付分项目安排情况表</t>
  </si>
  <si>
    <t>§1-7 政府性基金预算收入表</t>
  </si>
  <si>
    <t>§1-8 政府性基金预算支出表</t>
  </si>
  <si>
    <t>§1-9 政府性基金预算本级支出表</t>
  </si>
  <si>
    <t>§1-10 政府性基金预算专项转移支付分地区安排情况表</t>
  </si>
  <si>
    <t>§1-11 政府性基金预算专项转移支付分项目安排情况表</t>
  </si>
  <si>
    <t>§1-12 国有资本经营预算收入表</t>
  </si>
  <si>
    <t>§1-13 国有资本经营预算支出表</t>
  </si>
  <si>
    <t>§1-14 国有资本经营预算本级支出表</t>
  </si>
  <si>
    <t>§1-15 国有资本经营预算专项转移支付分地区安排情况表</t>
  </si>
  <si>
    <t>§1-16 国有资本经营预算专项转移支付分项目安排情况表</t>
  </si>
  <si>
    <t>§1-17 社会保险基金预算收入表</t>
  </si>
  <si>
    <r>
      <rPr>
        <sz val="16"/>
        <color theme="1"/>
        <rFont val="Times New Roman"/>
        <family val="1"/>
      </rPr>
      <t xml:space="preserve">§1-18 </t>
    </r>
    <r>
      <rPr>
        <sz val="16"/>
        <color theme="1"/>
        <rFont val="宋体"/>
        <family val="3"/>
        <charset val="134"/>
      </rPr>
      <t>社会保险基金预算支出表</t>
    </r>
  </si>
  <si>
    <r>
      <rPr>
        <sz val="16"/>
        <color theme="1"/>
        <rFont val="Times New Roman"/>
        <family val="1"/>
      </rPr>
      <t>§1-19</t>
    </r>
    <r>
      <rPr>
        <sz val="16"/>
        <color theme="1"/>
        <rFont val="宋体"/>
        <family val="3"/>
        <charset val="134"/>
      </rPr>
      <t>地方政府债务限额及余额预算情况表</t>
    </r>
  </si>
  <si>
    <r>
      <rPr>
        <sz val="16"/>
        <color theme="1"/>
        <rFont val="Times New Roman"/>
        <family val="1"/>
      </rPr>
      <t xml:space="preserve"> §1-20</t>
    </r>
    <r>
      <rPr>
        <sz val="16"/>
        <color theme="1"/>
        <rFont val="宋体"/>
        <family val="3"/>
        <charset val="134"/>
      </rPr>
      <t>政府一般债务限额及余额情况表</t>
    </r>
  </si>
  <si>
    <r>
      <rPr>
        <sz val="16"/>
        <color theme="1"/>
        <rFont val="Times New Roman"/>
        <family val="1"/>
      </rPr>
      <t>§1-21</t>
    </r>
    <r>
      <rPr>
        <sz val="16"/>
        <color theme="1"/>
        <rFont val="宋体"/>
        <family val="3"/>
        <charset val="134"/>
      </rPr>
      <t>政府专项债务限额及余额情况表</t>
    </r>
  </si>
  <si>
    <r>
      <rPr>
        <sz val="16"/>
        <color theme="1"/>
        <rFont val="Times New Roman"/>
        <family val="1"/>
      </rPr>
      <t>§1-22</t>
    </r>
    <r>
      <rPr>
        <sz val="16"/>
        <color theme="1"/>
        <rFont val="宋体"/>
        <family val="3"/>
        <charset val="134"/>
        <scheme val="minor"/>
      </rPr>
      <t>本地区地方政府债券限额提前下达情况表</t>
    </r>
  </si>
  <si>
    <r>
      <rPr>
        <sz val="16"/>
        <color theme="1"/>
        <rFont val="Times New Roman"/>
        <family val="1"/>
      </rPr>
      <t>§1-23</t>
    </r>
    <r>
      <rPr>
        <sz val="16"/>
        <color theme="1"/>
        <rFont val="宋体"/>
        <family val="3"/>
        <charset val="134"/>
        <scheme val="minor"/>
      </rPr>
      <t>本地区和本级地方政府债券发行及还本付息情况表</t>
    </r>
  </si>
  <si>
    <r>
      <rPr>
        <sz val="16"/>
        <color theme="1"/>
        <rFont val="Times New Roman"/>
        <family val="1"/>
      </rPr>
      <t>§1-24</t>
    </r>
    <r>
      <rPr>
        <sz val="16"/>
        <color theme="1"/>
        <rFont val="宋体"/>
        <family val="3"/>
        <charset val="134"/>
        <scheme val="minor"/>
      </rPr>
      <t>本地区新增地方政府债券资金安排表</t>
    </r>
  </si>
  <si>
    <r>
      <rPr>
        <sz val="16"/>
        <color theme="1"/>
        <rFont val="Times New Roman"/>
        <family val="1"/>
      </rPr>
      <t>§1-25</t>
    </r>
    <r>
      <rPr>
        <sz val="16"/>
        <color theme="1"/>
        <rFont val="宋体"/>
        <family val="3"/>
        <charset val="134"/>
        <scheme val="minor"/>
      </rPr>
      <t>本地区再融资债券分月发行安排表</t>
    </r>
  </si>
  <si>
    <t>2、政府预算公开情况说明</t>
  </si>
  <si>
    <r>
      <rPr>
        <sz val="16"/>
        <color theme="1"/>
        <rFont val="Times New Roman"/>
        <family val="1"/>
      </rPr>
      <t>§2-1</t>
    </r>
    <r>
      <rPr>
        <sz val="16"/>
        <color theme="1"/>
        <rFont val="宋体"/>
        <family val="3"/>
        <charset val="134"/>
      </rPr>
      <t>三公经费预算情况说明</t>
    </r>
  </si>
  <si>
    <r>
      <rPr>
        <sz val="16"/>
        <color theme="1"/>
        <rFont val="Times New Roman"/>
        <family val="1"/>
      </rPr>
      <t>§2-2</t>
    </r>
    <r>
      <rPr>
        <sz val="16"/>
        <color theme="1"/>
        <rFont val="宋体"/>
        <family val="3"/>
        <charset val="134"/>
      </rPr>
      <t>举借债务情况说明</t>
    </r>
  </si>
  <si>
    <r>
      <rPr>
        <sz val="16"/>
        <color theme="1"/>
        <rFont val="Times New Roman"/>
        <family val="1"/>
      </rPr>
      <t>§2-3</t>
    </r>
    <r>
      <rPr>
        <sz val="16"/>
        <color theme="1"/>
        <rFont val="宋体"/>
        <family val="3"/>
        <charset val="134"/>
      </rPr>
      <t>财政转移支付情况说明</t>
    </r>
  </si>
  <si>
    <r>
      <rPr>
        <sz val="16"/>
        <color theme="1"/>
        <rFont val="Times New Roman"/>
        <family val="1"/>
      </rPr>
      <t>§2-4</t>
    </r>
    <r>
      <rPr>
        <sz val="16"/>
        <color theme="1"/>
        <rFont val="宋体"/>
        <family val="3"/>
        <charset val="134"/>
      </rPr>
      <t>绩效预算情况说明</t>
    </r>
  </si>
  <si>
    <r>
      <rPr>
        <sz val="16"/>
        <color theme="1"/>
        <rFont val="Times New Roman"/>
        <family val="1"/>
      </rPr>
      <t xml:space="preserve">§2-5 </t>
    </r>
    <r>
      <rPr>
        <sz val="16"/>
        <color theme="1"/>
        <rFont val="宋体"/>
        <family val="3"/>
        <charset val="134"/>
      </rPr>
      <t>政府采购情况说明</t>
    </r>
  </si>
  <si>
    <r>
      <rPr>
        <sz val="16"/>
        <color theme="1"/>
        <rFont val="Times New Roman"/>
        <family val="1"/>
      </rPr>
      <t xml:space="preserve">§2-6 </t>
    </r>
    <r>
      <rPr>
        <sz val="16"/>
        <color theme="1"/>
        <rFont val="宋体"/>
        <family val="3"/>
        <charset val="134"/>
      </rPr>
      <t>其他重要事项说明</t>
    </r>
  </si>
  <si>
    <r>
      <t xml:space="preserve">§2-7 </t>
    </r>
    <r>
      <rPr>
        <sz val="16"/>
        <color theme="1"/>
        <rFont val="宋体"/>
        <family val="3"/>
        <charset val="134"/>
      </rPr>
      <t>重大政策和重点项目等绩效目标情况说明</t>
    </r>
  </si>
  <si>
    <t>一般公共预算收入表</t>
  </si>
  <si>
    <r>
      <rPr>
        <sz val="12"/>
        <rFont val="方正仿宋_GBK"/>
        <charset val="134"/>
      </rPr>
      <t>单位：万元</t>
    </r>
  </si>
  <si>
    <t>项目</t>
  </si>
  <si>
    <t>预算数</t>
  </si>
  <si>
    <t>一、税收收入</t>
  </si>
  <si>
    <t>　　增值税</t>
  </si>
  <si>
    <t>　　企业所得税</t>
  </si>
  <si>
    <t>　　个人所得税</t>
  </si>
  <si>
    <t>　　资源税</t>
  </si>
  <si>
    <t>　　房产税</t>
  </si>
  <si>
    <t>　　印花税</t>
  </si>
  <si>
    <t>　　城镇土地使用税</t>
  </si>
  <si>
    <t>　　土地增值税</t>
  </si>
  <si>
    <t>　　车船税</t>
  </si>
  <si>
    <t>　　耕地占用税</t>
  </si>
  <si>
    <t>契税</t>
  </si>
  <si>
    <t>二、非税收入</t>
  </si>
  <si>
    <t>　　专项收入</t>
  </si>
  <si>
    <t>　　行政事业性收费收入</t>
  </si>
  <si>
    <t>　　罚没收入</t>
  </si>
  <si>
    <r>
      <rPr>
        <sz val="10.5"/>
        <color theme="1"/>
        <rFont val="宋体"/>
        <family val="3"/>
        <charset val="134"/>
      </rPr>
      <t>　　</t>
    </r>
    <r>
      <rPr>
        <sz val="10.5"/>
        <color theme="1"/>
        <rFont val="宋体"/>
        <family val="3"/>
        <charset val="134"/>
      </rPr>
      <t>国有资源（资产）有偿使用收入</t>
    </r>
  </si>
  <si>
    <t>　　其他收入</t>
  </si>
  <si>
    <t>本年收入合计</t>
  </si>
  <si>
    <t>一般公共预算支出表</t>
  </si>
  <si>
    <t>单位：万元</t>
  </si>
  <si>
    <t>科目编码及名称</t>
  </si>
  <si>
    <t>2023年预算</t>
  </si>
  <si>
    <r>
      <rPr>
        <sz val="11"/>
        <color theme="1"/>
        <rFont val="宋体"/>
        <family val="3"/>
        <charset val="134"/>
      </rPr>
      <t xml:space="preserve">合 </t>
    </r>
    <r>
      <rPr>
        <sz val="11"/>
        <color theme="1"/>
        <rFont val="宋体"/>
        <family val="3"/>
        <charset val="134"/>
      </rPr>
      <t xml:space="preserve"> </t>
    </r>
    <r>
      <rPr>
        <sz val="11"/>
        <color theme="1"/>
        <rFont val="宋体"/>
        <family val="3"/>
        <charset val="134"/>
      </rPr>
      <t>计</t>
    </r>
  </si>
  <si>
    <t>本级部门支出</t>
  </si>
  <si>
    <t>上级转移支付</t>
  </si>
  <si>
    <t>上年结转</t>
  </si>
  <si>
    <t>201　一般公共服务支出</t>
  </si>
  <si>
    <t>203　国防支出</t>
  </si>
  <si>
    <t>204　公共安全支出</t>
  </si>
  <si>
    <t>205　教育支出</t>
  </si>
  <si>
    <t>206　科学技术支出</t>
  </si>
  <si>
    <t>207　文化旅游体育与传媒支出</t>
  </si>
  <si>
    <t>208　社会保障和就业支出</t>
  </si>
  <si>
    <t>210　医疗卫生支出</t>
  </si>
  <si>
    <t>211　节能环保支出</t>
  </si>
  <si>
    <t>212　城乡社区事务支出</t>
  </si>
  <si>
    <t>213　农林水事务支出</t>
  </si>
  <si>
    <r>
      <rPr>
        <sz val="11"/>
        <color theme="1"/>
        <rFont val="宋体"/>
        <family val="3"/>
        <charset val="134"/>
      </rPr>
      <t xml:space="preserve">214 </t>
    </r>
    <r>
      <rPr>
        <sz val="11"/>
        <color theme="1"/>
        <rFont val="宋体"/>
        <family val="3"/>
        <charset val="134"/>
      </rPr>
      <t xml:space="preserve"> </t>
    </r>
    <r>
      <rPr>
        <sz val="11"/>
        <color theme="1"/>
        <rFont val="宋体"/>
        <family val="3"/>
        <charset val="134"/>
      </rPr>
      <t>交通运输支出</t>
    </r>
  </si>
  <si>
    <r>
      <rPr>
        <sz val="11"/>
        <color theme="1"/>
        <rFont val="宋体"/>
        <family val="3"/>
        <charset val="134"/>
      </rPr>
      <t xml:space="preserve">215 </t>
    </r>
    <r>
      <rPr>
        <sz val="11"/>
        <color theme="1"/>
        <rFont val="宋体"/>
        <family val="3"/>
        <charset val="134"/>
      </rPr>
      <t xml:space="preserve"> </t>
    </r>
    <r>
      <rPr>
        <sz val="11"/>
        <color theme="1"/>
        <rFont val="宋体"/>
        <family val="3"/>
        <charset val="134"/>
      </rPr>
      <t>资源勘探工业信息支出</t>
    </r>
  </si>
  <si>
    <r>
      <rPr>
        <sz val="11"/>
        <color theme="1"/>
        <rFont val="宋体"/>
        <family val="3"/>
        <charset val="134"/>
      </rPr>
      <t xml:space="preserve">216 </t>
    </r>
    <r>
      <rPr>
        <sz val="11"/>
        <color theme="1"/>
        <rFont val="宋体"/>
        <family val="3"/>
        <charset val="134"/>
      </rPr>
      <t xml:space="preserve"> </t>
    </r>
    <r>
      <rPr>
        <sz val="11"/>
        <color theme="1"/>
        <rFont val="宋体"/>
        <family val="3"/>
        <charset val="134"/>
      </rPr>
      <t>商业服务业支出</t>
    </r>
  </si>
  <si>
    <r>
      <rPr>
        <sz val="11"/>
        <color theme="1"/>
        <rFont val="宋体"/>
        <family val="3"/>
        <charset val="134"/>
      </rPr>
      <t xml:space="preserve">220 </t>
    </r>
    <r>
      <rPr>
        <sz val="11"/>
        <color theme="1"/>
        <rFont val="宋体"/>
        <family val="3"/>
        <charset val="134"/>
      </rPr>
      <t xml:space="preserve"> </t>
    </r>
    <r>
      <rPr>
        <sz val="11"/>
        <color theme="1"/>
        <rFont val="宋体"/>
        <family val="3"/>
        <charset val="134"/>
      </rPr>
      <t>自然资源海洋气象等支出</t>
    </r>
  </si>
  <si>
    <r>
      <rPr>
        <sz val="11"/>
        <color theme="1"/>
        <rFont val="宋体"/>
        <family val="3"/>
        <charset val="134"/>
      </rPr>
      <t xml:space="preserve">221 </t>
    </r>
    <r>
      <rPr>
        <sz val="11"/>
        <color theme="1"/>
        <rFont val="宋体"/>
        <family val="3"/>
        <charset val="134"/>
      </rPr>
      <t xml:space="preserve"> </t>
    </r>
    <r>
      <rPr>
        <sz val="11"/>
        <color theme="1"/>
        <rFont val="宋体"/>
        <family val="3"/>
        <charset val="134"/>
      </rPr>
      <t>住房保障支出</t>
    </r>
  </si>
  <si>
    <r>
      <rPr>
        <sz val="11"/>
        <color theme="1"/>
        <rFont val="宋体"/>
        <family val="3"/>
        <charset val="134"/>
      </rPr>
      <t xml:space="preserve">222 </t>
    </r>
    <r>
      <rPr>
        <sz val="11"/>
        <color theme="1"/>
        <rFont val="宋体"/>
        <family val="3"/>
        <charset val="134"/>
      </rPr>
      <t xml:space="preserve"> </t>
    </r>
    <r>
      <rPr>
        <sz val="11"/>
        <color theme="1"/>
        <rFont val="宋体"/>
        <family val="3"/>
        <charset val="134"/>
      </rPr>
      <t>粮油物资储备事务支出</t>
    </r>
  </si>
  <si>
    <r>
      <rPr>
        <sz val="11"/>
        <color theme="1"/>
        <rFont val="宋体"/>
        <family val="3"/>
        <charset val="134"/>
      </rPr>
      <t xml:space="preserve">224 </t>
    </r>
    <r>
      <rPr>
        <sz val="11"/>
        <color theme="1"/>
        <rFont val="宋体"/>
        <family val="3"/>
        <charset val="134"/>
      </rPr>
      <t xml:space="preserve"> </t>
    </r>
    <r>
      <rPr>
        <sz val="11"/>
        <color theme="1"/>
        <rFont val="宋体"/>
        <family val="3"/>
        <charset val="134"/>
      </rPr>
      <t>灾害防治及应急管理支出</t>
    </r>
  </si>
  <si>
    <r>
      <rPr>
        <sz val="11"/>
        <color theme="1"/>
        <rFont val="宋体"/>
        <family val="3"/>
        <charset val="134"/>
      </rPr>
      <t xml:space="preserve">227 </t>
    </r>
    <r>
      <rPr>
        <sz val="11"/>
        <color theme="1"/>
        <rFont val="宋体"/>
        <family val="3"/>
        <charset val="134"/>
      </rPr>
      <t xml:space="preserve"> </t>
    </r>
    <r>
      <rPr>
        <sz val="11"/>
        <color theme="1"/>
        <rFont val="宋体"/>
        <family val="3"/>
        <charset val="134"/>
      </rPr>
      <t>预备费支出</t>
    </r>
  </si>
  <si>
    <r>
      <rPr>
        <sz val="11"/>
        <color theme="1"/>
        <rFont val="宋体"/>
        <family val="3"/>
        <charset val="134"/>
      </rPr>
      <t xml:space="preserve">229 </t>
    </r>
    <r>
      <rPr>
        <sz val="11"/>
        <color theme="1"/>
        <rFont val="宋体"/>
        <family val="3"/>
        <charset val="134"/>
      </rPr>
      <t xml:space="preserve"> </t>
    </r>
    <r>
      <rPr>
        <sz val="11"/>
        <color theme="1"/>
        <rFont val="宋体"/>
        <family val="3"/>
        <charset val="134"/>
      </rPr>
      <t>其他支出</t>
    </r>
  </si>
  <si>
    <r>
      <rPr>
        <sz val="11"/>
        <color theme="1"/>
        <rFont val="宋体"/>
        <family val="3"/>
        <charset val="134"/>
      </rPr>
      <t xml:space="preserve">232 </t>
    </r>
    <r>
      <rPr>
        <sz val="11"/>
        <color theme="1"/>
        <rFont val="宋体"/>
        <family val="3"/>
        <charset val="134"/>
      </rPr>
      <t xml:space="preserve"> </t>
    </r>
    <r>
      <rPr>
        <sz val="11"/>
        <color theme="1"/>
        <rFont val="宋体"/>
        <family val="3"/>
        <charset val="134"/>
      </rPr>
      <t>债务付息支出</t>
    </r>
  </si>
  <si>
    <r>
      <rPr>
        <sz val="11"/>
        <color theme="1"/>
        <rFont val="宋体"/>
        <family val="3"/>
        <charset val="134"/>
      </rPr>
      <t xml:space="preserve">233 </t>
    </r>
    <r>
      <rPr>
        <sz val="11"/>
        <color theme="1"/>
        <rFont val="宋体"/>
        <family val="3"/>
        <charset val="134"/>
      </rPr>
      <t xml:space="preserve"> </t>
    </r>
    <r>
      <rPr>
        <sz val="11"/>
        <color theme="1"/>
        <rFont val="宋体"/>
        <family val="3"/>
        <charset val="134"/>
      </rPr>
      <t>债务发行费用支出</t>
    </r>
  </si>
  <si>
    <t>合 计</t>
  </si>
  <si>
    <t>一般公共预算本级支出表</t>
  </si>
  <si>
    <t>科目编码</t>
  </si>
  <si>
    <t>科目名称</t>
  </si>
  <si>
    <t>金额</t>
  </si>
  <si>
    <t>合计</t>
  </si>
  <si>
    <r>
      <rPr>
        <sz val="11"/>
        <color theme="1"/>
        <rFont val="宋体"/>
        <family val="3"/>
        <charset val="134"/>
      </rPr>
      <t xml:space="preserve">  </t>
    </r>
    <r>
      <rPr>
        <sz val="11"/>
        <color theme="1"/>
        <rFont val="宋体"/>
        <family val="3"/>
        <charset val="134"/>
      </rPr>
      <t>一般公共服务支出</t>
    </r>
  </si>
  <si>
    <r>
      <rPr>
        <sz val="11"/>
        <color theme="1"/>
        <rFont val="宋体"/>
        <family val="3"/>
        <charset val="134"/>
      </rPr>
      <t xml:space="preserve">    </t>
    </r>
    <r>
      <rPr>
        <sz val="11"/>
        <color theme="1"/>
        <rFont val="宋体"/>
        <family val="3"/>
        <charset val="134"/>
      </rPr>
      <t>人大事务</t>
    </r>
  </si>
  <si>
    <r>
      <rPr>
        <sz val="11"/>
        <color theme="1"/>
        <rFont val="宋体"/>
        <family val="3"/>
        <charset val="134"/>
      </rPr>
      <t xml:space="preserve">      </t>
    </r>
    <r>
      <rPr>
        <sz val="11"/>
        <color theme="1"/>
        <rFont val="宋体"/>
        <family val="3"/>
        <charset val="134"/>
      </rPr>
      <t>行政运行</t>
    </r>
  </si>
  <si>
    <r>
      <rPr>
        <sz val="11"/>
        <color theme="1"/>
        <rFont val="宋体"/>
        <family val="3"/>
        <charset val="134"/>
      </rPr>
      <t xml:space="preserve">      </t>
    </r>
    <r>
      <rPr>
        <sz val="11"/>
        <color theme="1"/>
        <rFont val="宋体"/>
        <family val="3"/>
        <charset val="134"/>
      </rPr>
      <t>人大会议</t>
    </r>
  </si>
  <si>
    <r>
      <rPr>
        <sz val="11"/>
        <color theme="1"/>
        <rFont val="宋体"/>
        <family val="3"/>
        <charset val="134"/>
      </rPr>
      <t xml:space="preserve">      </t>
    </r>
    <r>
      <rPr>
        <sz val="11"/>
        <color theme="1"/>
        <rFont val="宋体"/>
        <family val="3"/>
        <charset val="134"/>
      </rPr>
      <t>人大代表履职能力提升</t>
    </r>
  </si>
  <si>
    <r>
      <rPr>
        <sz val="11"/>
        <color theme="1"/>
        <rFont val="宋体"/>
        <family val="3"/>
        <charset val="134"/>
      </rPr>
      <t xml:space="preserve">    </t>
    </r>
    <r>
      <rPr>
        <sz val="11"/>
        <color theme="1"/>
        <rFont val="宋体"/>
        <family val="3"/>
        <charset val="134"/>
      </rPr>
      <t>政协事务</t>
    </r>
  </si>
  <si>
    <r>
      <rPr>
        <sz val="11"/>
        <color theme="1"/>
        <rFont val="宋体"/>
        <family val="3"/>
        <charset val="134"/>
      </rPr>
      <t xml:space="preserve">      </t>
    </r>
    <r>
      <rPr>
        <sz val="11"/>
        <color theme="1"/>
        <rFont val="宋体"/>
        <family val="3"/>
        <charset val="134"/>
      </rPr>
      <t>参政议政</t>
    </r>
  </si>
  <si>
    <r>
      <rPr>
        <sz val="11"/>
        <color theme="1"/>
        <rFont val="宋体"/>
        <family val="3"/>
        <charset val="134"/>
      </rPr>
      <t xml:space="preserve">    </t>
    </r>
    <r>
      <rPr>
        <sz val="11"/>
        <color theme="1"/>
        <rFont val="宋体"/>
        <family val="3"/>
        <charset val="134"/>
      </rPr>
      <t>政府办公厅(室)及相关机构事务</t>
    </r>
  </si>
  <si>
    <r>
      <rPr>
        <sz val="11"/>
        <color theme="1"/>
        <rFont val="宋体"/>
        <family val="3"/>
        <charset val="134"/>
      </rPr>
      <t xml:space="preserve">      </t>
    </r>
    <r>
      <rPr>
        <sz val="11"/>
        <color theme="1"/>
        <rFont val="宋体"/>
        <family val="3"/>
        <charset val="134"/>
      </rPr>
      <t>一般行政管理事务</t>
    </r>
  </si>
  <si>
    <r>
      <rPr>
        <sz val="11"/>
        <color theme="1"/>
        <rFont val="宋体"/>
        <family val="3"/>
        <charset val="134"/>
      </rPr>
      <t xml:space="preserve">      </t>
    </r>
    <r>
      <rPr>
        <sz val="11"/>
        <color theme="1"/>
        <rFont val="宋体"/>
        <family val="3"/>
        <charset val="134"/>
      </rPr>
      <t>政务公开审批</t>
    </r>
  </si>
  <si>
    <r>
      <rPr>
        <sz val="11"/>
        <color theme="1"/>
        <rFont val="宋体"/>
        <family val="3"/>
        <charset val="134"/>
      </rPr>
      <t xml:space="preserve">      </t>
    </r>
    <r>
      <rPr>
        <sz val="11"/>
        <color theme="1"/>
        <rFont val="宋体"/>
        <family val="3"/>
        <charset val="134"/>
      </rPr>
      <t>信访事务</t>
    </r>
  </si>
  <si>
    <r>
      <rPr>
        <sz val="11"/>
        <color theme="1"/>
        <rFont val="宋体"/>
        <family val="3"/>
        <charset val="134"/>
      </rPr>
      <t xml:space="preserve">    </t>
    </r>
    <r>
      <rPr>
        <sz val="11"/>
        <color theme="1"/>
        <rFont val="宋体"/>
        <family val="3"/>
        <charset val="134"/>
      </rPr>
      <t>发展与改革事务</t>
    </r>
  </si>
  <si>
    <r>
      <rPr>
        <sz val="11"/>
        <color theme="1"/>
        <rFont val="宋体"/>
        <family val="3"/>
        <charset val="134"/>
      </rPr>
      <t xml:space="preserve">    </t>
    </r>
    <r>
      <rPr>
        <sz val="11"/>
        <color theme="1"/>
        <rFont val="宋体"/>
        <family val="3"/>
        <charset val="134"/>
      </rPr>
      <t>统计信息事务</t>
    </r>
  </si>
  <si>
    <r>
      <rPr>
        <sz val="11"/>
        <color theme="1"/>
        <rFont val="宋体"/>
        <family val="3"/>
        <charset val="134"/>
      </rPr>
      <t xml:space="preserve">      </t>
    </r>
    <r>
      <rPr>
        <sz val="11"/>
        <color theme="1"/>
        <rFont val="宋体"/>
        <family val="3"/>
        <charset val="134"/>
      </rPr>
      <t>专项统计业务</t>
    </r>
  </si>
  <si>
    <r>
      <rPr>
        <sz val="11"/>
        <color theme="1"/>
        <rFont val="宋体"/>
        <family val="3"/>
        <charset val="134"/>
      </rPr>
      <t xml:space="preserve">      </t>
    </r>
    <r>
      <rPr>
        <sz val="11"/>
        <color theme="1"/>
        <rFont val="宋体"/>
        <family val="3"/>
        <charset val="134"/>
      </rPr>
      <t>专项普查活动</t>
    </r>
  </si>
  <si>
    <r>
      <rPr>
        <sz val="11"/>
        <color theme="1"/>
        <rFont val="宋体"/>
        <family val="3"/>
        <charset val="134"/>
      </rPr>
      <t xml:space="preserve">    </t>
    </r>
    <r>
      <rPr>
        <sz val="11"/>
        <color theme="1"/>
        <rFont val="宋体"/>
        <family val="3"/>
        <charset val="134"/>
      </rPr>
      <t>财政事务</t>
    </r>
  </si>
  <si>
    <r>
      <rPr>
        <sz val="11"/>
        <color theme="1"/>
        <rFont val="宋体"/>
        <family val="3"/>
        <charset val="134"/>
      </rPr>
      <t xml:space="preserve">      </t>
    </r>
    <r>
      <rPr>
        <sz val="11"/>
        <color theme="1"/>
        <rFont val="宋体"/>
        <family val="3"/>
        <charset val="134"/>
      </rPr>
      <t>信息化建设</t>
    </r>
  </si>
  <si>
    <r>
      <rPr>
        <sz val="11"/>
        <color theme="1"/>
        <rFont val="宋体"/>
        <family val="3"/>
        <charset val="134"/>
      </rPr>
      <t xml:space="preserve">      </t>
    </r>
    <r>
      <rPr>
        <sz val="11"/>
        <color theme="1"/>
        <rFont val="宋体"/>
        <family val="3"/>
        <charset val="134"/>
      </rPr>
      <t>财政委托业务支出</t>
    </r>
  </si>
  <si>
    <r>
      <rPr>
        <sz val="11"/>
        <color theme="1"/>
        <rFont val="宋体"/>
        <family val="3"/>
        <charset val="134"/>
      </rPr>
      <t xml:space="preserve">      </t>
    </r>
    <r>
      <rPr>
        <sz val="11"/>
        <color theme="1"/>
        <rFont val="宋体"/>
        <family val="3"/>
        <charset val="134"/>
      </rPr>
      <t>其他财政事务支出</t>
    </r>
  </si>
  <si>
    <r>
      <rPr>
        <sz val="11"/>
        <color theme="1"/>
        <rFont val="宋体"/>
        <family val="3"/>
        <charset val="134"/>
      </rPr>
      <t xml:space="preserve">    </t>
    </r>
    <r>
      <rPr>
        <sz val="11"/>
        <color theme="1"/>
        <rFont val="宋体"/>
        <family val="3"/>
        <charset val="134"/>
      </rPr>
      <t>税收事务</t>
    </r>
  </si>
  <si>
    <r>
      <rPr>
        <sz val="11"/>
        <color theme="1"/>
        <rFont val="宋体"/>
        <family val="3"/>
        <charset val="134"/>
      </rPr>
      <t xml:space="preserve">    </t>
    </r>
    <r>
      <rPr>
        <sz val="11"/>
        <color theme="1"/>
        <rFont val="宋体"/>
        <family val="3"/>
        <charset val="134"/>
      </rPr>
      <t>审计事务</t>
    </r>
  </si>
  <si>
    <r>
      <rPr>
        <sz val="11"/>
        <color theme="1"/>
        <rFont val="宋体"/>
        <family val="3"/>
        <charset val="134"/>
      </rPr>
      <t xml:space="preserve">      </t>
    </r>
    <r>
      <rPr>
        <sz val="11"/>
        <color theme="1"/>
        <rFont val="宋体"/>
        <family val="3"/>
        <charset val="134"/>
      </rPr>
      <t>审计业务</t>
    </r>
  </si>
  <si>
    <r>
      <rPr>
        <sz val="11"/>
        <color theme="1"/>
        <rFont val="宋体"/>
        <family val="3"/>
        <charset val="134"/>
      </rPr>
      <t xml:space="preserve">    </t>
    </r>
    <r>
      <rPr>
        <sz val="11"/>
        <color theme="1"/>
        <rFont val="宋体"/>
        <family val="3"/>
        <charset val="134"/>
      </rPr>
      <t>纪检监察事务</t>
    </r>
  </si>
  <si>
    <r>
      <rPr>
        <sz val="11"/>
        <color theme="1"/>
        <rFont val="宋体"/>
        <family val="3"/>
        <charset val="134"/>
      </rPr>
      <t xml:space="preserve">      </t>
    </r>
    <r>
      <rPr>
        <sz val="11"/>
        <color theme="1"/>
        <rFont val="宋体"/>
        <family val="3"/>
        <charset val="134"/>
      </rPr>
      <t>巡视工作</t>
    </r>
  </si>
  <si>
    <r>
      <rPr>
        <sz val="11"/>
        <color theme="1"/>
        <rFont val="宋体"/>
        <family val="3"/>
        <charset val="134"/>
      </rPr>
      <t xml:space="preserve">      </t>
    </r>
    <r>
      <rPr>
        <sz val="11"/>
        <color theme="1"/>
        <rFont val="宋体"/>
        <family val="3"/>
        <charset val="134"/>
      </rPr>
      <t>其他纪检监察事务支出</t>
    </r>
  </si>
  <si>
    <r>
      <rPr>
        <sz val="11"/>
        <color theme="1"/>
        <rFont val="宋体"/>
        <family val="3"/>
        <charset val="134"/>
      </rPr>
      <t xml:space="preserve">    </t>
    </r>
    <r>
      <rPr>
        <sz val="11"/>
        <color theme="1"/>
        <rFont val="宋体"/>
        <family val="3"/>
        <charset val="134"/>
      </rPr>
      <t>商贸事务</t>
    </r>
  </si>
  <si>
    <r>
      <rPr>
        <sz val="11"/>
        <color theme="1"/>
        <rFont val="宋体"/>
        <family val="3"/>
        <charset val="134"/>
      </rPr>
      <t xml:space="preserve">      </t>
    </r>
    <r>
      <rPr>
        <sz val="11"/>
        <color theme="1"/>
        <rFont val="宋体"/>
        <family val="3"/>
        <charset val="134"/>
      </rPr>
      <t>对外贸易管理</t>
    </r>
  </si>
  <si>
    <r>
      <rPr>
        <sz val="11"/>
        <color theme="1"/>
        <rFont val="宋体"/>
        <family val="3"/>
        <charset val="134"/>
      </rPr>
      <t xml:space="preserve">      </t>
    </r>
    <r>
      <rPr>
        <sz val="11"/>
        <color theme="1"/>
        <rFont val="宋体"/>
        <family val="3"/>
        <charset val="134"/>
      </rPr>
      <t>国内贸易管理</t>
    </r>
  </si>
  <si>
    <r>
      <rPr>
        <sz val="11"/>
        <color theme="1"/>
        <rFont val="宋体"/>
        <family val="3"/>
        <charset val="134"/>
      </rPr>
      <t xml:space="preserve">      </t>
    </r>
    <r>
      <rPr>
        <sz val="11"/>
        <color theme="1"/>
        <rFont val="宋体"/>
        <family val="3"/>
        <charset val="134"/>
      </rPr>
      <t>招商引资</t>
    </r>
  </si>
  <si>
    <r>
      <rPr>
        <sz val="11"/>
        <color theme="1"/>
        <rFont val="宋体"/>
        <family val="3"/>
        <charset val="134"/>
      </rPr>
      <t xml:space="preserve">      </t>
    </r>
    <r>
      <rPr>
        <sz val="11"/>
        <color theme="1"/>
        <rFont val="宋体"/>
        <family val="3"/>
        <charset val="134"/>
      </rPr>
      <t>事业运行</t>
    </r>
  </si>
  <si>
    <r>
      <rPr>
        <sz val="11"/>
        <color theme="1"/>
        <rFont val="宋体"/>
        <family val="3"/>
        <charset val="134"/>
      </rPr>
      <t xml:space="preserve">    </t>
    </r>
    <r>
      <rPr>
        <sz val="11"/>
        <color theme="1"/>
        <rFont val="宋体"/>
        <family val="3"/>
        <charset val="134"/>
      </rPr>
      <t>民族事务</t>
    </r>
  </si>
  <si>
    <r>
      <rPr>
        <sz val="11"/>
        <color theme="1"/>
        <rFont val="宋体"/>
        <family val="3"/>
        <charset val="134"/>
      </rPr>
      <t xml:space="preserve">      </t>
    </r>
    <r>
      <rPr>
        <sz val="11"/>
        <color theme="1"/>
        <rFont val="宋体"/>
        <family val="3"/>
        <charset val="134"/>
      </rPr>
      <t>民族工作专项</t>
    </r>
  </si>
  <si>
    <r>
      <rPr>
        <sz val="11"/>
        <color theme="1"/>
        <rFont val="宋体"/>
        <family val="3"/>
        <charset val="134"/>
      </rPr>
      <t xml:space="preserve">    </t>
    </r>
    <r>
      <rPr>
        <sz val="11"/>
        <color theme="1"/>
        <rFont val="宋体"/>
        <family val="3"/>
        <charset val="134"/>
      </rPr>
      <t>档案事务</t>
    </r>
  </si>
  <si>
    <r>
      <rPr>
        <sz val="11"/>
        <color theme="1"/>
        <rFont val="宋体"/>
        <family val="3"/>
        <charset val="134"/>
      </rPr>
      <t xml:space="preserve">      </t>
    </r>
    <r>
      <rPr>
        <sz val="11"/>
        <color theme="1"/>
        <rFont val="宋体"/>
        <family val="3"/>
        <charset val="134"/>
      </rPr>
      <t>档案馆</t>
    </r>
  </si>
  <si>
    <r>
      <rPr>
        <sz val="11"/>
        <color theme="1"/>
        <rFont val="宋体"/>
        <family val="3"/>
        <charset val="134"/>
      </rPr>
      <t xml:space="preserve">    </t>
    </r>
    <r>
      <rPr>
        <sz val="11"/>
        <color theme="1"/>
        <rFont val="宋体"/>
        <family val="3"/>
        <charset val="134"/>
      </rPr>
      <t>民主党派及工商联事务</t>
    </r>
  </si>
  <si>
    <r>
      <rPr>
        <sz val="11"/>
        <color theme="1"/>
        <rFont val="宋体"/>
        <family val="3"/>
        <charset val="134"/>
      </rPr>
      <t xml:space="preserve">    </t>
    </r>
    <r>
      <rPr>
        <sz val="11"/>
        <color theme="1"/>
        <rFont val="宋体"/>
        <family val="3"/>
        <charset val="134"/>
      </rPr>
      <t>群众团体事务</t>
    </r>
  </si>
  <si>
    <r>
      <rPr>
        <sz val="11"/>
        <color theme="1"/>
        <rFont val="宋体"/>
        <family val="3"/>
        <charset val="134"/>
      </rPr>
      <t xml:space="preserve">      </t>
    </r>
    <r>
      <rPr>
        <sz val="11"/>
        <color theme="1"/>
        <rFont val="宋体"/>
        <family val="3"/>
        <charset val="134"/>
      </rPr>
      <t>其他群众团体事务支出</t>
    </r>
  </si>
  <si>
    <r>
      <rPr>
        <sz val="11"/>
        <color theme="1"/>
        <rFont val="宋体"/>
        <family val="3"/>
        <charset val="134"/>
      </rPr>
      <t xml:space="preserve">    </t>
    </r>
    <r>
      <rPr>
        <sz val="11"/>
        <color theme="1"/>
        <rFont val="宋体"/>
        <family val="3"/>
        <charset val="134"/>
      </rPr>
      <t>党委办公厅(室)及相关机构事务</t>
    </r>
  </si>
  <si>
    <r>
      <rPr>
        <sz val="11"/>
        <color theme="1"/>
        <rFont val="宋体"/>
        <family val="3"/>
        <charset val="134"/>
      </rPr>
      <t xml:space="preserve">      </t>
    </r>
    <r>
      <rPr>
        <sz val="11"/>
        <color theme="1"/>
        <rFont val="宋体"/>
        <family val="3"/>
        <charset val="134"/>
      </rPr>
      <t>专项业务</t>
    </r>
  </si>
  <si>
    <r>
      <rPr>
        <sz val="11"/>
        <color theme="1"/>
        <rFont val="宋体"/>
        <family val="3"/>
        <charset val="134"/>
      </rPr>
      <t xml:space="preserve">    </t>
    </r>
    <r>
      <rPr>
        <sz val="11"/>
        <color theme="1"/>
        <rFont val="宋体"/>
        <family val="3"/>
        <charset val="134"/>
      </rPr>
      <t>组织事务</t>
    </r>
  </si>
  <si>
    <r>
      <rPr>
        <sz val="11"/>
        <color theme="1"/>
        <rFont val="宋体"/>
        <family val="3"/>
        <charset val="134"/>
      </rPr>
      <t xml:space="preserve">      </t>
    </r>
    <r>
      <rPr>
        <sz val="11"/>
        <color theme="1"/>
        <rFont val="宋体"/>
        <family val="3"/>
        <charset val="134"/>
      </rPr>
      <t>其他组织事务支出</t>
    </r>
  </si>
  <si>
    <r>
      <rPr>
        <sz val="11"/>
        <color theme="1"/>
        <rFont val="宋体"/>
        <family val="3"/>
        <charset val="134"/>
      </rPr>
      <t xml:space="preserve">    </t>
    </r>
    <r>
      <rPr>
        <sz val="11"/>
        <color theme="1"/>
        <rFont val="宋体"/>
        <family val="3"/>
        <charset val="134"/>
      </rPr>
      <t>宣传事务</t>
    </r>
  </si>
  <si>
    <r>
      <rPr>
        <sz val="11"/>
        <color theme="1"/>
        <rFont val="宋体"/>
        <family val="3"/>
        <charset val="134"/>
      </rPr>
      <t xml:space="preserve">      </t>
    </r>
    <r>
      <rPr>
        <sz val="11"/>
        <color theme="1"/>
        <rFont val="宋体"/>
        <family val="3"/>
        <charset val="134"/>
      </rPr>
      <t>宣传管理</t>
    </r>
  </si>
  <si>
    <r>
      <rPr>
        <sz val="11"/>
        <color theme="1"/>
        <rFont val="宋体"/>
        <family val="3"/>
        <charset val="134"/>
      </rPr>
      <t xml:space="preserve">    </t>
    </r>
    <r>
      <rPr>
        <sz val="11"/>
        <color theme="1"/>
        <rFont val="宋体"/>
        <family val="3"/>
        <charset val="134"/>
      </rPr>
      <t>统战事务</t>
    </r>
  </si>
  <si>
    <r>
      <rPr>
        <sz val="11"/>
        <color theme="1"/>
        <rFont val="宋体"/>
        <family val="3"/>
        <charset val="134"/>
      </rPr>
      <t xml:space="preserve">      </t>
    </r>
    <r>
      <rPr>
        <sz val="11"/>
        <color theme="1"/>
        <rFont val="宋体"/>
        <family val="3"/>
        <charset val="134"/>
      </rPr>
      <t>宗教事务</t>
    </r>
  </si>
  <si>
    <r>
      <rPr>
        <sz val="11"/>
        <color theme="1"/>
        <rFont val="宋体"/>
        <family val="3"/>
        <charset val="134"/>
      </rPr>
      <t xml:space="preserve">    </t>
    </r>
    <r>
      <rPr>
        <sz val="11"/>
        <color theme="1"/>
        <rFont val="宋体"/>
        <family val="3"/>
        <charset val="134"/>
      </rPr>
      <t>其他共产党事务支出</t>
    </r>
  </si>
  <si>
    <r>
      <rPr>
        <sz val="11"/>
        <color theme="1"/>
        <rFont val="宋体"/>
        <family val="3"/>
        <charset val="134"/>
      </rPr>
      <t xml:space="preserve">    </t>
    </r>
    <r>
      <rPr>
        <sz val="11"/>
        <color theme="1"/>
        <rFont val="宋体"/>
        <family val="3"/>
        <charset val="134"/>
      </rPr>
      <t>网信事务</t>
    </r>
  </si>
  <si>
    <r>
      <rPr>
        <sz val="11"/>
        <color theme="1"/>
        <rFont val="宋体"/>
        <family val="3"/>
        <charset val="134"/>
      </rPr>
      <t xml:space="preserve">      </t>
    </r>
    <r>
      <rPr>
        <sz val="11"/>
        <color theme="1"/>
        <rFont val="宋体"/>
        <family val="3"/>
        <charset val="134"/>
      </rPr>
      <t>信息安全事务</t>
    </r>
  </si>
  <si>
    <r>
      <rPr>
        <sz val="11"/>
        <color theme="1"/>
        <rFont val="宋体"/>
        <family val="3"/>
        <charset val="134"/>
      </rPr>
      <t xml:space="preserve">    </t>
    </r>
    <r>
      <rPr>
        <sz val="11"/>
        <color theme="1"/>
        <rFont val="宋体"/>
        <family val="3"/>
        <charset val="134"/>
      </rPr>
      <t>市场监督管理事务</t>
    </r>
  </si>
  <si>
    <r>
      <rPr>
        <sz val="11"/>
        <color theme="1"/>
        <rFont val="宋体"/>
        <family val="3"/>
        <charset val="134"/>
      </rPr>
      <t xml:space="preserve">      </t>
    </r>
    <r>
      <rPr>
        <sz val="11"/>
        <color theme="1"/>
        <rFont val="宋体"/>
        <family val="3"/>
        <charset val="134"/>
      </rPr>
      <t>市场主体管理</t>
    </r>
  </si>
  <si>
    <r>
      <rPr>
        <sz val="11"/>
        <color theme="1"/>
        <rFont val="宋体"/>
        <family val="3"/>
        <charset val="134"/>
      </rPr>
      <t xml:space="preserve">      </t>
    </r>
    <r>
      <rPr>
        <sz val="11"/>
        <color theme="1"/>
        <rFont val="宋体"/>
        <family val="3"/>
        <charset val="134"/>
      </rPr>
      <t>市场秩序执法</t>
    </r>
  </si>
  <si>
    <r>
      <rPr>
        <sz val="11"/>
        <color theme="1"/>
        <rFont val="宋体"/>
        <family val="3"/>
        <charset val="134"/>
      </rPr>
      <t xml:space="preserve">      </t>
    </r>
    <r>
      <rPr>
        <sz val="11"/>
        <color theme="1"/>
        <rFont val="宋体"/>
        <family val="3"/>
        <charset val="134"/>
      </rPr>
      <t>质量安全监管</t>
    </r>
  </si>
  <si>
    <r>
      <rPr>
        <sz val="11"/>
        <color theme="1"/>
        <rFont val="宋体"/>
        <family val="3"/>
        <charset val="134"/>
      </rPr>
      <t xml:space="preserve">      </t>
    </r>
    <r>
      <rPr>
        <sz val="11"/>
        <color theme="1"/>
        <rFont val="宋体"/>
        <family val="3"/>
        <charset val="134"/>
      </rPr>
      <t>食品安全监管</t>
    </r>
  </si>
  <si>
    <r>
      <rPr>
        <sz val="11"/>
        <color theme="1"/>
        <rFont val="宋体"/>
        <family val="3"/>
        <charset val="134"/>
      </rPr>
      <t xml:space="preserve">  </t>
    </r>
    <r>
      <rPr>
        <sz val="11"/>
        <color theme="1"/>
        <rFont val="宋体"/>
        <family val="3"/>
        <charset val="134"/>
      </rPr>
      <t>国防支出</t>
    </r>
  </si>
  <si>
    <r>
      <rPr>
        <sz val="11"/>
        <color theme="1"/>
        <rFont val="宋体"/>
        <family val="3"/>
        <charset val="134"/>
      </rPr>
      <t xml:space="preserve">    </t>
    </r>
    <r>
      <rPr>
        <sz val="11"/>
        <color theme="1"/>
        <rFont val="宋体"/>
        <family val="3"/>
        <charset val="134"/>
      </rPr>
      <t>其他国防支出</t>
    </r>
  </si>
  <si>
    <r>
      <rPr>
        <sz val="11"/>
        <color theme="1"/>
        <rFont val="宋体"/>
        <family val="3"/>
        <charset val="134"/>
      </rPr>
      <t xml:space="preserve">      </t>
    </r>
    <r>
      <rPr>
        <sz val="11"/>
        <color theme="1"/>
        <rFont val="宋体"/>
        <family val="3"/>
        <charset val="134"/>
      </rPr>
      <t>其他国防支出</t>
    </r>
  </si>
  <si>
    <r>
      <rPr>
        <sz val="11"/>
        <color theme="1"/>
        <rFont val="宋体"/>
        <family val="3"/>
        <charset val="134"/>
      </rPr>
      <t xml:space="preserve">  </t>
    </r>
    <r>
      <rPr>
        <sz val="11"/>
        <color theme="1"/>
        <rFont val="宋体"/>
        <family val="3"/>
        <charset val="134"/>
      </rPr>
      <t>公共安全支出</t>
    </r>
  </si>
  <si>
    <r>
      <rPr>
        <sz val="11"/>
        <color theme="1"/>
        <rFont val="宋体"/>
        <family val="3"/>
        <charset val="134"/>
      </rPr>
      <t xml:space="preserve">    </t>
    </r>
    <r>
      <rPr>
        <sz val="11"/>
        <color theme="1"/>
        <rFont val="宋体"/>
        <family val="3"/>
        <charset val="134"/>
      </rPr>
      <t>公安</t>
    </r>
  </si>
  <si>
    <r>
      <rPr>
        <sz val="11"/>
        <color theme="1"/>
        <rFont val="宋体"/>
        <family val="3"/>
        <charset val="134"/>
      </rPr>
      <t xml:space="preserve">      </t>
    </r>
    <r>
      <rPr>
        <sz val="11"/>
        <color theme="1"/>
        <rFont val="宋体"/>
        <family val="3"/>
        <charset val="134"/>
      </rPr>
      <t>其他公安支出</t>
    </r>
  </si>
  <si>
    <r>
      <rPr>
        <sz val="11"/>
        <color theme="1"/>
        <rFont val="宋体"/>
        <family val="3"/>
        <charset val="134"/>
      </rPr>
      <t xml:space="preserve">    </t>
    </r>
    <r>
      <rPr>
        <sz val="11"/>
        <color theme="1"/>
        <rFont val="宋体"/>
        <family val="3"/>
        <charset val="134"/>
      </rPr>
      <t>检察</t>
    </r>
  </si>
  <si>
    <r>
      <rPr>
        <sz val="11"/>
        <color theme="1"/>
        <rFont val="宋体"/>
        <family val="3"/>
        <charset val="134"/>
      </rPr>
      <t xml:space="preserve">      </t>
    </r>
    <r>
      <rPr>
        <sz val="11"/>
        <color theme="1"/>
        <rFont val="宋体"/>
        <family val="3"/>
        <charset val="134"/>
      </rPr>
      <t>其他检察支出</t>
    </r>
  </si>
  <si>
    <r>
      <rPr>
        <sz val="11"/>
        <color theme="1"/>
        <rFont val="宋体"/>
        <family val="3"/>
        <charset val="134"/>
      </rPr>
      <t xml:space="preserve">    </t>
    </r>
    <r>
      <rPr>
        <sz val="11"/>
        <color theme="1"/>
        <rFont val="宋体"/>
        <family val="3"/>
        <charset val="134"/>
      </rPr>
      <t>法院</t>
    </r>
  </si>
  <si>
    <r>
      <rPr>
        <sz val="11"/>
        <color theme="1"/>
        <rFont val="宋体"/>
        <family val="3"/>
        <charset val="134"/>
      </rPr>
      <t xml:space="preserve">      </t>
    </r>
    <r>
      <rPr>
        <sz val="11"/>
        <color theme="1"/>
        <rFont val="宋体"/>
        <family val="3"/>
        <charset val="134"/>
      </rPr>
      <t>其他法院支出</t>
    </r>
  </si>
  <si>
    <r>
      <rPr>
        <sz val="11"/>
        <color theme="1"/>
        <rFont val="宋体"/>
        <family val="3"/>
        <charset val="134"/>
      </rPr>
      <t xml:space="preserve">    </t>
    </r>
    <r>
      <rPr>
        <sz val="11"/>
        <color theme="1"/>
        <rFont val="宋体"/>
        <family val="3"/>
        <charset val="134"/>
      </rPr>
      <t>司法</t>
    </r>
  </si>
  <si>
    <r>
      <rPr>
        <sz val="11"/>
        <color theme="1"/>
        <rFont val="宋体"/>
        <family val="3"/>
        <charset val="134"/>
      </rPr>
      <t xml:space="preserve">      </t>
    </r>
    <r>
      <rPr>
        <sz val="11"/>
        <color theme="1"/>
        <rFont val="宋体"/>
        <family val="3"/>
        <charset val="134"/>
      </rPr>
      <t>普法宣传</t>
    </r>
  </si>
  <si>
    <r>
      <rPr>
        <sz val="11"/>
        <color theme="1"/>
        <rFont val="宋体"/>
        <family val="3"/>
        <charset val="134"/>
      </rPr>
      <t xml:space="preserve">      </t>
    </r>
    <r>
      <rPr>
        <sz val="11"/>
        <color theme="1"/>
        <rFont val="宋体"/>
        <family val="3"/>
        <charset val="134"/>
      </rPr>
      <t>公共法律服务</t>
    </r>
  </si>
  <si>
    <r>
      <rPr>
        <sz val="11"/>
        <color theme="1"/>
        <rFont val="宋体"/>
        <family val="3"/>
        <charset val="134"/>
      </rPr>
      <t xml:space="preserve">      </t>
    </r>
    <r>
      <rPr>
        <sz val="11"/>
        <color theme="1"/>
        <rFont val="宋体"/>
        <family val="3"/>
        <charset val="134"/>
      </rPr>
      <t>社区矫正</t>
    </r>
  </si>
  <si>
    <r>
      <rPr>
        <sz val="11"/>
        <color theme="1"/>
        <rFont val="宋体"/>
        <family val="3"/>
        <charset val="134"/>
      </rPr>
      <t xml:space="preserve">      </t>
    </r>
    <r>
      <rPr>
        <sz val="11"/>
        <color theme="1"/>
        <rFont val="宋体"/>
        <family val="3"/>
        <charset val="134"/>
      </rPr>
      <t>法治建设</t>
    </r>
  </si>
  <si>
    <r>
      <rPr>
        <sz val="11"/>
        <color theme="1"/>
        <rFont val="宋体"/>
        <family val="3"/>
        <charset val="134"/>
      </rPr>
      <t xml:space="preserve">      </t>
    </r>
    <r>
      <rPr>
        <sz val="11"/>
        <color theme="1"/>
        <rFont val="宋体"/>
        <family val="3"/>
        <charset val="134"/>
      </rPr>
      <t>其他司法支出</t>
    </r>
  </si>
  <si>
    <r>
      <rPr>
        <sz val="11"/>
        <color theme="1"/>
        <rFont val="宋体"/>
        <family val="3"/>
        <charset val="134"/>
      </rPr>
      <t xml:space="preserve">    </t>
    </r>
    <r>
      <rPr>
        <sz val="11"/>
        <color theme="1"/>
        <rFont val="宋体"/>
        <family val="3"/>
        <charset val="134"/>
      </rPr>
      <t>其他公共安全支出</t>
    </r>
  </si>
  <si>
    <r>
      <rPr>
        <sz val="11"/>
        <color theme="1"/>
        <rFont val="宋体"/>
        <family val="3"/>
        <charset val="134"/>
      </rPr>
      <t xml:space="preserve">      </t>
    </r>
    <r>
      <rPr>
        <sz val="11"/>
        <color theme="1"/>
        <rFont val="宋体"/>
        <family val="3"/>
        <charset val="134"/>
      </rPr>
      <t>国家司法救助支出</t>
    </r>
  </si>
  <si>
    <r>
      <rPr>
        <sz val="11"/>
        <color theme="1"/>
        <rFont val="宋体"/>
        <family val="3"/>
        <charset val="134"/>
      </rPr>
      <t xml:space="preserve">      </t>
    </r>
    <r>
      <rPr>
        <sz val="11"/>
        <color theme="1"/>
        <rFont val="宋体"/>
        <family val="3"/>
        <charset val="134"/>
      </rPr>
      <t>其他公共安全支出</t>
    </r>
  </si>
  <si>
    <r>
      <rPr>
        <sz val="11"/>
        <color theme="1"/>
        <rFont val="宋体"/>
        <family val="3"/>
        <charset val="134"/>
      </rPr>
      <t xml:space="preserve">  </t>
    </r>
    <r>
      <rPr>
        <sz val="11"/>
        <color theme="1"/>
        <rFont val="宋体"/>
        <family val="3"/>
        <charset val="134"/>
      </rPr>
      <t>教育支出</t>
    </r>
  </si>
  <si>
    <r>
      <rPr>
        <sz val="11"/>
        <color theme="1"/>
        <rFont val="宋体"/>
        <family val="3"/>
        <charset val="134"/>
      </rPr>
      <t xml:space="preserve">    </t>
    </r>
    <r>
      <rPr>
        <sz val="11"/>
        <color theme="1"/>
        <rFont val="宋体"/>
        <family val="3"/>
        <charset val="134"/>
      </rPr>
      <t>教育管理事务</t>
    </r>
  </si>
  <si>
    <r>
      <rPr>
        <sz val="11"/>
        <color theme="1"/>
        <rFont val="宋体"/>
        <family val="3"/>
        <charset val="134"/>
      </rPr>
      <t xml:space="preserve">    </t>
    </r>
    <r>
      <rPr>
        <sz val="11"/>
        <color theme="1"/>
        <rFont val="宋体"/>
        <family val="3"/>
        <charset val="134"/>
      </rPr>
      <t>普通教育</t>
    </r>
  </si>
  <si>
    <r>
      <rPr>
        <sz val="11"/>
        <color theme="1"/>
        <rFont val="宋体"/>
        <family val="3"/>
        <charset val="134"/>
      </rPr>
      <t xml:space="preserve">      </t>
    </r>
    <r>
      <rPr>
        <sz val="11"/>
        <color theme="1"/>
        <rFont val="宋体"/>
        <family val="3"/>
        <charset val="134"/>
      </rPr>
      <t>学前教育</t>
    </r>
  </si>
  <si>
    <r>
      <rPr>
        <sz val="11"/>
        <color theme="1"/>
        <rFont val="宋体"/>
        <family val="3"/>
        <charset val="134"/>
      </rPr>
      <t xml:space="preserve">      </t>
    </r>
    <r>
      <rPr>
        <sz val="11"/>
        <color theme="1"/>
        <rFont val="宋体"/>
        <family val="3"/>
        <charset val="134"/>
      </rPr>
      <t>小学教育</t>
    </r>
  </si>
  <si>
    <r>
      <rPr>
        <sz val="11"/>
        <color theme="1"/>
        <rFont val="宋体"/>
        <family val="3"/>
        <charset val="134"/>
      </rPr>
      <t xml:space="preserve">      </t>
    </r>
    <r>
      <rPr>
        <sz val="11"/>
        <color theme="1"/>
        <rFont val="宋体"/>
        <family val="3"/>
        <charset val="134"/>
      </rPr>
      <t>初中教育</t>
    </r>
  </si>
  <si>
    <r>
      <rPr>
        <sz val="11"/>
        <color theme="1"/>
        <rFont val="宋体"/>
        <family val="3"/>
        <charset val="134"/>
      </rPr>
      <t xml:space="preserve">      </t>
    </r>
    <r>
      <rPr>
        <sz val="11"/>
        <color theme="1"/>
        <rFont val="宋体"/>
        <family val="3"/>
        <charset val="134"/>
      </rPr>
      <t>高中教育</t>
    </r>
  </si>
  <si>
    <r>
      <rPr>
        <sz val="11"/>
        <color theme="1"/>
        <rFont val="宋体"/>
        <family val="3"/>
        <charset val="134"/>
      </rPr>
      <t xml:space="preserve">      </t>
    </r>
    <r>
      <rPr>
        <sz val="11"/>
        <color theme="1"/>
        <rFont val="宋体"/>
        <family val="3"/>
        <charset val="134"/>
      </rPr>
      <t>其他普通教育支出</t>
    </r>
  </si>
  <si>
    <r>
      <rPr>
        <sz val="11"/>
        <color theme="1"/>
        <rFont val="宋体"/>
        <family val="3"/>
        <charset val="134"/>
      </rPr>
      <t xml:space="preserve">    </t>
    </r>
    <r>
      <rPr>
        <sz val="11"/>
        <color theme="1"/>
        <rFont val="宋体"/>
        <family val="3"/>
        <charset val="134"/>
      </rPr>
      <t>职业教育</t>
    </r>
  </si>
  <si>
    <r>
      <rPr>
        <sz val="11"/>
        <color theme="1"/>
        <rFont val="宋体"/>
        <family val="3"/>
        <charset val="134"/>
      </rPr>
      <t xml:space="preserve">      </t>
    </r>
    <r>
      <rPr>
        <sz val="11"/>
        <color theme="1"/>
        <rFont val="宋体"/>
        <family val="3"/>
        <charset val="134"/>
      </rPr>
      <t>高等职业教育</t>
    </r>
  </si>
  <si>
    <r>
      <rPr>
        <sz val="11"/>
        <color theme="1"/>
        <rFont val="宋体"/>
        <family val="3"/>
        <charset val="134"/>
      </rPr>
      <t xml:space="preserve">    </t>
    </r>
    <r>
      <rPr>
        <sz val="11"/>
        <color theme="1"/>
        <rFont val="宋体"/>
        <family val="3"/>
        <charset val="134"/>
      </rPr>
      <t>特殊教育</t>
    </r>
  </si>
  <si>
    <r>
      <rPr>
        <sz val="11"/>
        <color theme="1"/>
        <rFont val="宋体"/>
        <family val="3"/>
        <charset val="134"/>
      </rPr>
      <t xml:space="preserve">      </t>
    </r>
    <r>
      <rPr>
        <sz val="11"/>
        <color theme="1"/>
        <rFont val="宋体"/>
        <family val="3"/>
        <charset val="134"/>
      </rPr>
      <t>特殊学校教育</t>
    </r>
  </si>
  <si>
    <r>
      <rPr>
        <sz val="11"/>
        <color theme="1"/>
        <rFont val="宋体"/>
        <family val="3"/>
        <charset val="134"/>
      </rPr>
      <t xml:space="preserve">      </t>
    </r>
    <r>
      <rPr>
        <sz val="11"/>
        <color theme="1"/>
        <rFont val="宋体"/>
        <family val="3"/>
        <charset val="134"/>
      </rPr>
      <t>其他特殊教育支出</t>
    </r>
  </si>
  <si>
    <r>
      <rPr>
        <sz val="11"/>
        <color theme="1"/>
        <rFont val="宋体"/>
        <family val="3"/>
        <charset val="134"/>
      </rPr>
      <t xml:space="preserve">    </t>
    </r>
    <r>
      <rPr>
        <sz val="11"/>
        <color theme="1"/>
        <rFont val="宋体"/>
        <family val="3"/>
        <charset val="134"/>
      </rPr>
      <t>进修及培训</t>
    </r>
  </si>
  <si>
    <r>
      <rPr>
        <sz val="11"/>
        <color theme="1"/>
        <rFont val="宋体"/>
        <family val="3"/>
        <charset val="134"/>
      </rPr>
      <t xml:space="preserve">      </t>
    </r>
    <r>
      <rPr>
        <sz val="11"/>
        <color theme="1"/>
        <rFont val="宋体"/>
        <family val="3"/>
        <charset val="134"/>
      </rPr>
      <t>干部教育</t>
    </r>
  </si>
  <si>
    <r>
      <rPr>
        <sz val="11"/>
        <color theme="1"/>
        <rFont val="宋体"/>
        <family val="3"/>
        <charset val="134"/>
      </rPr>
      <t xml:space="preserve">  </t>
    </r>
    <r>
      <rPr>
        <sz val="11"/>
        <color theme="1"/>
        <rFont val="宋体"/>
        <family val="3"/>
        <charset val="134"/>
      </rPr>
      <t>科学技术支出</t>
    </r>
  </si>
  <si>
    <r>
      <rPr>
        <sz val="11"/>
        <color theme="1"/>
        <rFont val="宋体"/>
        <family val="3"/>
        <charset val="134"/>
      </rPr>
      <t xml:space="preserve">    </t>
    </r>
    <r>
      <rPr>
        <sz val="11"/>
        <color theme="1"/>
        <rFont val="宋体"/>
        <family val="3"/>
        <charset val="134"/>
      </rPr>
      <t>科学技术管理事务</t>
    </r>
  </si>
  <si>
    <r>
      <rPr>
        <sz val="11"/>
        <color theme="1"/>
        <rFont val="宋体"/>
        <family val="3"/>
        <charset val="134"/>
      </rPr>
      <t xml:space="preserve">    </t>
    </r>
    <r>
      <rPr>
        <sz val="11"/>
        <color theme="1"/>
        <rFont val="宋体"/>
        <family val="3"/>
        <charset val="134"/>
      </rPr>
      <t>其他科学技术支出</t>
    </r>
  </si>
  <si>
    <r>
      <rPr>
        <sz val="11"/>
        <color theme="1"/>
        <rFont val="宋体"/>
        <family val="3"/>
        <charset val="134"/>
      </rPr>
      <t xml:space="preserve">      </t>
    </r>
    <r>
      <rPr>
        <sz val="11"/>
        <color theme="1"/>
        <rFont val="宋体"/>
        <family val="3"/>
        <charset val="134"/>
      </rPr>
      <t>科技奖励</t>
    </r>
  </si>
  <si>
    <r>
      <rPr>
        <sz val="11"/>
        <color theme="1"/>
        <rFont val="宋体"/>
        <family val="3"/>
        <charset val="134"/>
      </rPr>
      <t xml:space="preserve">      </t>
    </r>
    <r>
      <rPr>
        <sz val="11"/>
        <color theme="1"/>
        <rFont val="宋体"/>
        <family val="3"/>
        <charset val="134"/>
      </rPr>
      <t>其他科学技术支出</t>
    </r>
  </si>
  <si>
    <r>
      <rPr>
        <sz val="11"/>
        <color theme="1"/>
        <rFont val="宋体"/>
        <family val="3"/>
        <charset val="134"/>
      </rPr>
      <t xml:space="preserve">  </t>
    </r>
    <r>
      <rPr>
        <sz val="11"/>
        <color theme="1"/>
        <rFont val="宋体"/>
        <family val="3"/>
        <charset val="134"/>
      </rPr>
      <t>文化旅游体育与传媒支出</t>
    </r>
  </si>
  <si>
    <r>
      <rPr>
        <sz val="11"/>
        <color theme="1"/>
        <rFont val="宋体"/>
        <family val="3"/>
        <charset val="134"/>
      </rPr>
      <t xml:space="preserve">    </t>
    </r>
    <r>
      <rPr>
        <sz val="11"/>
        <color theme="1"/>
        <rFont val="宋体"/>
        <family val="3"/>
        <charset val="134"/>
      </rPr>
      <t>文化和旅游</t>
    </r>
  </si>
  <si>
    <r>
      <rPr>
        <sz val="11"/>
        <color theme="1"/>
        <rFont val="宋体"/>
        <family val="3"/>
        <charset val="134"/>
      </rPr>
      <t xml:space="preserve">      </t>
    </r>
    <r>
      <rPr>
        <sz val="11"/>
        <color theme="1"/>
        <rFont val="宋体"/>
        <family val="3"/>
        <charset val="134"/>
      </rPr>
      <t>图书馆</t>
    </r>
  </si>
  <si>
    <r>
      <rPr>
        <sz val="11"/>
        <color theme="1"/>
        <rFont val="宋体"/>
        <family val="3"/>
        <charset val="134"/>
      </rPr>
      <t xml:space="preserve">      </t>
    </r>
    <r>
      <rPr>
        <sz val="11"/>
        <color theme="1"/>
        <rFont val="宋体"/>
        <family val="3"/>
        <charset val="134"/>
      </rPr>
      <t>文化活动</t>
    </r>
  </si>
  <si>
    <r>
      <rPr>
        <sz val="11"/>
        <color theme="1"/>
        <rFont val="宋体"/>
        <family val="3"/>
        <charset val="134"/>
      </rPr>
      <t xml:space="preserve">      </t>
    </r>
    <r>
      <rPr>
        <sz val="11"/>
        <color theme="1"/>
        <rFont val="宋体"/>
        <family val="3"/>
        <charset val="134"/>
      </rPr>
      <t>群众文化</t>
    </r>
  </si>
  <si>
    <r>
      <rPr>
        <sz val="11"/>
        <color theme="1"/>
        <rFont val="宋体"/>
        <family val="3"/>
        <charset val="134"/>
      </rPr>
      <t xml:space="preserve">      </t>
    </r>
    <r>
      <rPr>
        <sz val="11"/>
        <color theme="1"/>
        <rFont val="宋体"/>
        <family val="3"/>
        <charset val="134"/>
      </rPr>
      <t>文化创作与保护</t>
    </r>
  </si>
  <si>
    <r>
      <rPr>
        <sz val="11"/>
        <color theme="1"/>
        <rFont val="宋体"/>
        <family val="3"/>
        <charset val="134"/>
      </rPr>
      <t xml:space="preserve">      </t>
    </r>
    <r>
      <rPr>
        <sz val="11"/>
        <color theme="1"/>
        <rFont val="宋体"/>
        <family val="3"/>
        <charset val="134"/>
      </rPr>
      <t>旅游宣传</t>
    </r>
  </si>
  <si>
    <r>
      <rPr>
        <sz val="11"/>
        <color theme="1"/>
        <rFont val="宋体"/>
        <family val="3"/>
        <charset val="134"/>
      </rPr>
      <t xml:space="preserve">      </t>
    </r>
    <r>
      <rPr>
        <sz val="11"/>
        <color theme="1"/>
        <rFont val="宋体"/>
        <family val="3"/>
        <charset val="134"/>
      </rPr>
      <t>文化和旅游管理事务</t>
    </r>
  </si>
  <si>
    <r>
      <rPr>
        <sz val="11"/>
        <color theme="1"/>
        <rFont val="宋体"/>
        <family val="3"/>
        <charset val="134"/>
      </rPr>
      <t xml:space="preserve">      </t>
    </r>
    <r>
      <rPr>
        <sz val="11"/>
        <color theme="1"/>
        <rFont val="宋体"/>
        <family val="3"/>
        <charset val="134"/>
      </rPr>
      <t>其他文化和旅游支出</t>
    </r>
  </si>
  <si>
    <r>
      <rPr>
        <sz val="11"/>
        <color theme="1"/>
        <rFont val="宋体"/>
        <family val="3"/>
        <charset val="134"/>
      </rPr>
      <t xml:space="preserve">    </t>
    </r>
    <r>
      <rPr>
        <sz val="11"/>
        <color theme="1"/>
        <rFont val="宋体"/>
        <family val="3"/>
        <charset val="134"/>
      </rPr>
      <t>其他文化旅游体育与传媒支出</t>
    </r>
  </si>
  <si>
    <r>
      <rPr>
        <sz val="11"/>
        <color theme="1"/>
        <rFont val="宋体"/>
        <family val="3"/>
        <charset val="134"/>
      </rPr>
      <t xml:space="preserve">      </t>
    </r>
    <r>
      <rPr>
        <sz val="11"/>
        <color theme="1"/>
        <rFont val="宋体"/>
        <family val="3"/>
        <charset val="134"/>
      </rPr>
      <t>其他文化旅游体育与传媒支出</t>
    </r>
  </si>
  <si>
    <r>
      <rPr>
        <sz val="11"/>
        <color theme="1"/>
        <rFont val="宋体"/>
        <family val="3"/>
        <charset val="134"/>
      </rPr>
      <t xml:space="preserve">  </t>
    </r>
    <r>
      <rPr>
        <sz val="11"/>
        <color theme="1"/>
        <rFont val="宋体"/>
        <family val="3"/>
        <charset val="134"/>
      </rPr>
      <t>社会保障和就业支出</t>
    </r>
  </si>
  <si>
    <r>
      <rPr>
        <sz val="11"/>
        <color theme="1"/>
        <rFont val="宋体"/>
        <family val="3"/>
        <charset val="134"/>
      </rPr>
      <t xml:space="preserve">    </t>
    </r>
    <r>
      <rPr>
        <sz val="11"/>
        <color theme="1"/>
        <rFont val="宋体"/>
        <family val="3"/>
        <charset val="134"/>
      </rPr>
      <t>人力资源和社会保障管理事务</t>
    </r>
  </si>
  <si>
    <r>
      <rPr>
        <sz val="11"/>
        <color theme="1"/>
        <rFont val="宋体"/>
        <family val="3"/>
        <charset val="134"/>
      </rPr>
      <t xml:space="preserve">      </t>
    </r>
    <r>
      <rPr>
        <sz val="11"/>
        <color theme="1"/>
        <rFont val="宋体"/>
        <family val="3"/>
        <charset val="134"/>
      </rPr>
      <t>综合业务管理</t>
    </r>
  </si>
  <si>
    <r>
      <rPr>
        <sz val="11"/>
        <color theme="1"/>
        <rFont val="宋体"/>
        <family val="3"/>
        <charset val="134"/>
      </rPr>
      <t xml:space="preserve">      </t>
    </r>
    <r>
      <rPr>
        <sz val="11"/>
        <color theme="1"/>
        <rFont val="宋体"/>
        <family val="3"/>
        <charset val="134"/>
      </rPr>
      <t>社会保险业务管理事务</t>
    </r>
  </si>
  <si>
    <r>
      <rPr>
        <sz val="11"/>
        <color theme="1"/>
        <rFont val="宋体"/>
        <family val="3"/>
        <charset val="134"/>
      </rPr>
      <t xml:space="preserve">      </t>
    </r>
    <r>
      <rPr>
        <sz val="11"/>
        <color theme="1"/>
        <rFont val="宋体"/>
        <family val="3"/>
        <charset val="134"/>
      </rPr>
      <t>劳动关系和维权</t>
    </r>
  </si>
  <si>
    <r>
      <rPr>
        <sz val="11"/>
        <color theme="1"/>
        <rFont val="宋体"/>
        <family val="3"/>
        <charset val="134"/>
      </rPr>
      <t xml:space="preserve">      </t>
    </r>
    <r>
      <rPr>
        <sz val="11"/>
        <color theme="1"/>
        <rFont val="宋体"/>
        <family val="3"/>
        <charset val="134"/>
      </rPr>
      <t>劳动人事争议调解仲裁</t>
    </r>
  </si>
  <si>
    <r>
      <rPr>
        <sz val="11"/>
        <color theme="1"/>
        <rFont val="宋体"/>
        <family val="3"/>
        <charset val="134"/>
      </rPr>
      <t xml:space="preserve">      </t>
    </r>
    <r>
      <rPr>
        <sz val="11"/>
        <color theme="1"/>
        <rFont val="宋体"/>
        <family val="3"/>
        <charset val="134"/>
      </rPr>
      <t>引进人才费用</t>
    </r>
  </si>
  <si>
    <r>
      <rPr>
        <sz val="11"/>
        <color theme="1"/>
        <rFont val="宋体"/>
        <family val="3"/>
        <charset val="134"/>
      </rPr>
      <t xml:space="preserve">      </t>
    </r>
    <r>
      <rPr>
        <sz val="11"/>
        <color theme="1"/>
        <rFont val="宋体"/>
        <family val="3"/>
        <charset val="134"/>
      </rPr>
      <t>其他人力资源和社会保障管理事务支出</t>
    </r>
  </si>
  <si>
    <r>
      <rPr>
        <sz val="11"/>
        <color theme="1"/>
        <rFont val="宋体"/>
        <family val="3"/>
        <charset val="134"/>
      </rPr>
      <t xml:space="preserve">    </t>
    </r>
    <r>
      <rPr>
        <sz val="11"/>
        <color theme="1"/>
        <rFont val="宋体"/>
        <family val="3"/>
        <charset val="134"/>
      </rPr>
      <t>民政管理事务</t>
    </r>
  </si>
  <si>
    <r>
      <rPr>
        <sz val="11"/>
        <color theme="1"/>
        <rFont val="宋体"/>
        <family val="3"/>
        <charset val="134"/>
      </rPr>
      <t xml:space="preserve">      </t>
    </r>
    <r>
      <rPr>
        <sz val="11"/>
        <color theme="1"/>
        <rFont val="宋体"/>
        <family val="3"/>
        <charset val="134"/>
      </rPr>
      <t>行政区划和地名管理</t>
    </r>
  </si>
  <si>
    <r>
      <rPr>
        <sz val="11"/>
        <color theme="1"/>
        <rFont val="宋体"/>
        <family val="3"/>
        <charset val="134"/>
      </rPr>
      <t xml:space="preserve">      </t>
    </r>
    <r>
      <rPr>
        <sz val="11"/>
        <color theme="1"/>
        <rFont val="宋体"/>
        <family val="3"/>
        <charset val="134"/>
      </rPr>
      <t>基层政权建设和社区治理</t>
    </r>
  </si>
  <si>
    <r>
      <rPr>
        <sz val="11"/>
        <color theme="1"/>
        <rFont val="宋体"/>
        <family val="3"/>
        <charset val="134"/>
      </rPr>
      <t xml:space="preserve">    </t>
    </r>
    <r>
      <rPr>
        <sz val="11"/>
        <color theme="1"/>
        <rFont val="宋体"/>
        <family val="3"/>
        <charset val="134"/>
      </rPr>
      <t>行政事业单位养老支出</t>
    </r>
  </si>
  <si>
    <r>
      <rPr>
        <sz val="11"/>
        <color theme="1"/>
        <rFont val="宋体"/>
        <family val="3"/>
        <charset val="134"/>
      </rPr>
      <t xml:space="preserve">      </t>
    </r>
    <r>
      <rPr>
        <sz val="11"/>
        <color theme="1"/>
        <rFont val="宋体"/>
        <family val="3"/>
        <charset val="134"/>
      </rPr>
      <t>行政单位离退休</t>
    </r>
  </si>
  <si>
    <r>
      <rPr>
        <sz val="11"/>
        <color theme="1"/>
        <rFont val="宋体"/>
        <family val="3"/>
        <charset val="134"/>
      </rPr>
      <t xml:space="preserve">      </t>
    </r>
    <r>
      <rPr>
        <sz val="11"/>
        <color theme="1"/>
        <rFont val="宋体"/>
        <family val="3"/>
        <charset val="134"/>
      </rPr>
      <t>事业单位离退休</t>
    </r>
  </si>
  <si>
    <r>
      <rPr>
        <sz val="11"/>
        <color theme="1"/>
        <rFont val="宋体"/>
        <family val="3"/>
        <charset val="134"/>
      </rPr>
      <t xml:space="preserve">      </t>
    </r>
    <r>
      <rPr>
        <sz val="11"/>
        <color theme="1"/>
        <rFont val="宋体"/>
        <family val="3"/>
        <charset val="134"/>
      </rPr>
      <t>离退休人员管理机构</t>
    </r>
  </si>
  <si>
    <r>
      <rPr>
        <sz val="11"/>
        <color theme="1"/>
        <rFont val="宋体"/>
        <family val="3"/>
        <charset val="134"/>
      </rPr>
      <t xml:space="preserve">      </t>
    </r>
    <r>
      <rPr>
        <sz val="11"/>
        <color theme="1"/>
        <rFont val="宋体"/>
        <family val="3"/>
        <charset val="134"/>
      </rPr>
      <t>机关事业单位基本养老保险缴费支出</t>
    </r>
  </si>
  <si>
    <r>
      <rPr>
        <sz val="11"/>
        <color theme="1"/>
        <rFont val="宋体"/>
        <family val="3"/>
        <charset val="134"/>
      </rPr>
      <t xml:space="preserve">      </t>
    </r>
    <r>
      <rPr>
        <sz val="11"/>
        <color theme="1"/>
        <rFont val="宋体"/>
        <family val="3"/>
        <charset val="134"/>
      </rPr>
      <t>对机关事业单位基本养老保险基金的补助</t>
    </r>
  </si>
  <si>
    <r>
      <rPr>
        <sz val="11"/>
        <color theme="1"/>
        <rFont val="宋体"/>
        <family val="3"/>
        <charset val="134"/>
      </rPr>
      <t xml:space="preserve">      </t>
    </r>
    <r>
      <rPr>
        <sz val="11"/>
        <color theme="1"/>
        <rFont val="宋体"/>
        <family val="3"/>
        <charset val="134"/>
      </rPr>
      <t>对机关事业单位职业年金的补助</t>
    </r>
  </si>
  <si>
    <r>
      <rPr>
        <sz val="11"/>
        <color theme="1"/>
        <rFont val="宋体"/>
        <family val="3"/>
        <charset val="134"/>
      </rPr>
      <t xml:space="preserve">    </t>
    </r>
    <r>
      <rPr>
        <sz val="11"/>
        <color theme="1"/>
        <rFont val="宋体"/>
        <family val="3"/>
        <charset val="134"/>
      </rPr>
      <t>就业补助</t>
    </r>
  </si>
  <si>
    <r>
      <rPr>
        <sz val="11"/>
        <color theme="1"/>
        <rFont val="宋体"/>
        <family val="3"/>
        <charset val="134"/>
      </rPr>
      <t xml:space="preserve">      </t>
    </r>
    <r>
      <rPr>
        <sz val="11"/>
        <color theme="1"/>
        <rFont val="宋体"/>
        <family val="3"/>
        <charset val="134"/>
      </rPr>
      <t>就业见习补贴</t>
    </r>
  </si>
  <si>
    <r>
      <rPr>
        <sz val="11"/>
        <color theme="1"/>
        <rFont val="宋体"/>
        <family val="3"/>
        <charset val="134"/>
      </rPr>
      <t xml:space="preserve">      </t>
    </r>
    <r>
      <rPr>
        <sz val="11"/>
        <color theme="1"/>
        <rFont val="宋体"/>
        <family val="3"/>
        <charset val="134"/>
      </rPr>
      <t>其他就业补助支出</t>
    </r>
  </si>
  <si>
    <r>
      <rPr>
        <sz val="11"/>
        <color theme="1"/>
        <rFont val="宋体"/>
        <family val="3"/>
        <charset val="134"/>
      </rPr>
      <t xml:space="preserve">    </t>
    </r>
    <r>
      <rPr>
        <sz val="11"/>
        <color theme="1"/>
        <rFont val="宋体"/>
        <family val="3"/>
        <charset val="134"/>
      </rPr>
      <t>抚恤</t>
    </r>
  </si>
  <si>
    <r>
      <rPr>
        <sz val="11"/>
        <color theme="1"/>
        <rFont val="宋体"/>
        <family val="3"/>
        <charset val="134"/>
      </rPr>
      <t xml:space="preserve">      </t>
    </r>
    <r>
      <rPr>
        <sz val="11"/>
        <color theme="1"/>
        <rFont val="宋体"/>
        <family val="3"/>
        <charset val="134"/>
      </rPr>
      <t>死亡抚恤</t>
    </r>
  </si>
  <si>
    <r>
      <rPr>
        <sz val="11"/>
        <color theme="1"/>
        <rFont val="宋体"/>
        <family val="3"/>
        <charset val="134"/>
      </rPr>
      <t xml:space="preserve">      </t>
    </r>
    <r>
      <rPr>
        <sz val="11"/>
        <color theme="1"/>
        <rFont val="宋体"/>
        <family val="3"/>
        <charset val="134"/>
      </rPr>
      <t>在乡复员、退伍军人生活补助</t>
    </r>
  </si>
  <si>
    <r>
      <rPr>
        <sz val="11"/>
        <color theme="1"/>
        <rFont val="宋体"/>
        <family val="3"/>
        <charset val="134"/>
      </rPr>
      <t xml:space="preserve">      </t>
    </r>
    <r>
      <rPr>
        <sz val="11"/>
        <color theme="1"/>
        <rFont val="宋体"/>
        <family val="3"/>
        <charset val="134"/>
      </rPr>
      <t>义务兵优待</t>
    </r>
  </si>
  <si>
    <r>
      <rPr>
        <sz val="11"/>
        <color theme="1"/>
        <rFont val="宋体"/>
        <family val="3"/>
        <charset val="134"/>
      </rPr>
      <t xml:space="preserve">      </t>
    </r>
    <r>
      <rPr>
        <sz val="11"/>
        <color theme="1"/>
        <rFont val="宋体"/>
        <family val="3"/>
        <charset val="134"/>
      </rPr>
      <t>其他优抚支出</t>
    </r>
  </si>
  <si>
    <r>
      <rPr>
        <sz val="11"/>
        <color theme="1"/>
        <rFont val="宋体"/>
        <family val="3"/>
        <charset val="134"/>
      </rPr>
      <t xml:space="preserve">    </t>
    </r>
    <r>
      <rPr>
        <sz val="11"/>
        <color theme="1"/>
        <rFont val="宋体"/>
        <family val="3"/>
        <charset val="134"/>
      </rPr>
      <t>退役安置</t>
    </r>
  </si>
  <si>
    <r>
      <rPr>
        <sz val="11"/>
        <color theme="1"/>
        <rFont val="宋体"/>
        <family val="3"/>
        <charset val="134"/>
      </rPr>
      <t xml:space="preserve">      </t>
    </r>
    <r>
      <rPr>
        <sz val="11"/>
        <color theme="1"/>
        <rFont val="宋体"/>
        <family val="3"/>
        <charset val="134"/>
      </rPr>
      <t>退役士兵安置</t>
    </r>
  </si>
  <si>
    <r>
      <rPr>
        <sz val="11"/>
        <color theme="1"/>
        <rFont val="宋体"/>
        <family val="3"/>
        <charset val="134"/>
      </rPr>
      <t xml:space="preserve">      </t>
    </r>
    <r>
      <rPr>
        <sz val="11"/>
        <color theme="1"/>
        <rFont val="宋体"/>
        <family val="3"/>
        <charset val="134"/>
      </rPr>
      <t>军队移交政府的离退休人员安置</t>
    </r>
  </si>
  <si>
    <r>
      <rPr>
        <sz val="11"/>
        <color theme="1"/>
        <rFont val="宋体"/>
        <family val="3"/>
        <charset val="134"/>
      </rPr>
      <t xml:space="preserve">      </t>
    </r>
    <r>
      <rPr>
        <sz val="11"/>
        <color theme="1"/>
        <rFont val="宋体"/>
        <family val="3"/>
        <charset val="134"/>
      </rPr>
      <t>军队移交政府离退休干部管理机构</t>
    </r>
  </si>
  <si>
    <r>
      <rPr>
        <sz val="11"/>
        <color theme="1"/>
        <rFont val="宋体"/>
        <family val="3"/>
        <charset val="134"/>
      </rPr>
      <t xml:space="preserve">      </t>
    </r>
    <r>
      <rPr>
        <sz val="11"/>
        <color theme="1"/>
        <rFont val="宋体"/>
        <family val="3"/>
        <charset val="134"/>
      </rPr>
      <t>退役士兵管理教育</t>
    </r>
  </si>
  <si>
    <r>
      <rPr>
        <sz val="11"/>
        <color theme="1"/>
        <rFont val="宋体"/>
        <family val="3"/>
        <charset val="134"/>
      </rPr>
      <t xml:space="preserve">      </t>
    </r>
    <r>
      <rPr>
        <sz val="11"/>
        <color theme="1"/>
        <rFont val="宋体"/>
        <family val="3"/>
        <charset val="134"/>
      </rPr>
      <t>其他退役安置支出</t>
    </r>
  </si>
  <si>
    <r>
      <rPr>
        <sz val="11"/>
        <color theme="1"/>
        <rFont val="宋体"/>
        <family val="3"/>
        <charset val="134"/>
      </rPr>
      <t xml:space="preserve">    </t>
    </r>
    <r>
      <rPr>
        <sz val="11"/>
        <color theme="1"/>
        <rFont val="宋体"/>
        <family val="3"/>
        <charset val="134"/>
      </rPr>
      <t>社会福利</t>
    </r>
  </si>
  <si>
    <r>
      <rPr>
        <sz val="11"/>
        <color theme="1"/>
        <rFont val="宋体"/>
        <family val="3"/>
        <charset val="134"/>
      </rPr>
      <t xml:space="preserve">      </t>
    </r>
    <r>
      <rPr>
        <sz val="11"/>
        <color theme="1"/>
        <rFont val="宋体"/>
        <family val="3"/>
        <charset val="134"/>
      </rPr>
      <t>儿童福利</t>
    </r>
  </si>
  <si>
    <r>
      <rPr>
        <sz val="11"/>
        <color theme="1"/>
        <rFont val="宋体"/>
        <family val="3"/>
        <charset val="134"/>
      </rPr>
      <t xml:space="preserve">      </t>
    </r>
    <r>
      <rPr>
        <sz val="11"/>
        <color theme="1"/>
        <rFont val="宋体"/>
        <family val="3"/>
        <charset val="134"/>
      </rPr>
      <t>老年福利</t>
    </r>
  </si>
  <si>
    <r>
      <rPr>
        <sz val="11"/>
        <color theme="1"/>
        <rFont val="宋体"/>
        <family val="3"/>
        <charset val="134"/>
      </rPr>
      <t xml:space="preserve">      </t>
    </r>
    <r>
      <rPr>
        <sz val="11"/>
        <color theme="1"/>
        <rFont val="宋体"/>
        <family val="3"/>
        <charset val="134"/>
      </rPr>
      <t>殡葬</t>
    </r>
  </si>
  <si>
    <r>
      <rPr>
        <sz val="11"/>
        <color theme="1"/>
        <rFont val="宋体"/>
        <family val="3"/>
        <charset val="134"/>
      </rPr>
      <t xml:space="preserve">      </t>
    </r>
    <r>
      <rPr>
        <sz val="11"/>
        <color theme="1"/>
        <rFont val="宋体"/>
        <family val="3"/>
        <charset val="134"/>
      </rPr>
      <t>养老服务</t>
    </r>
  </si>
  <si>
    <r>
      <rPr>
        <sz val="11"/>
        <color theme="1"/>
        <rFont val="宋体"/>
        <family val="3"/>
        <charset val="134"/>
      </rPr>
      <t xml:space="preserve">      </t>
    </r>
    <r>
      <rPr>
        <sz val="11"/>
        <color theme="1"/>
        <rFont val="宋体"/>
        <family val="3"/>
        <charset val="134"/>
      </rPr>
      <t>其他社会福利支出</t>
    </r>
  </si>
  <si>
    <r>
      <rPr>
        <sz val="11"/>
        <color theme="1"/>
        <rFont val="宋体"/>
        <family val="3"/>
        <charset val="134"/>
      </rPr>
      <t xml:space="preserve">    </t>
    </r>
    <r>
      <rPr>
        <sz val="11"/>
        <color theme="1"/>
        <rFont val="宋体"/>
        <family val="3"/>
        <charset val="134"/>
      </rPr>
      <t>残疾人事业</t>
    </r>
  </si>
  <si>
    <r>
      <rPr>
        <sz val="11"/>
        <color theme="1"/>
        <rFont val="宋体"/>
        <family val="3"/>
        <charset val="134"/>
      </rPr>
      <t xml:space="preserve">      </t>
    </r>
    <r>
      <rPr>
        <sz val="11"/>
        <color theme="1"/>
        <rFont val="宋体"/>
        <family val="3"/>
        <charset val="134"/>
      </rPr>
      <t>残疾人康复</t>
    </r>
  </si>
  <si>
    <r>
      <rPr>
        <sz val="11"/>
        <color theme="1"/>
        <rFont val="宋体"/>
        <family val="3"/>
        <charset val="134"/>
      </rPr>
      <t xml:space="preserve">      </t>
    </r>
    <r>
      <rPr>
        <sz val="11"/>
        <color theme="1"/>
        <rFont val="宋体"/>
        <family val="3"/>
        <charset val="134"/>
      </rPr>
      <t>残疾人就业</t>
    </r>
  </si>
  <si>
    <r>
      <rPr>
        <sz val="11"/>
        <color theme="1"/>
        <rFont val="宋体"/>
        <family val="3"/>
        <charset val="134"/>
      </rPr>
      <t xml:space="preserve">      </t>
    </r>
    <r>
      <rPr>
        <sz val="11"/>
        <color theme="1"/>
        <rFont val="宋体"/>
        <family val="3"/>
        <charset val="134"/>
      </rPr>
      <t>残疾人体育</t>
    </r>
  </si>
  <si>
    <r>
      <rPr>
        <sz val="11"/>
        <color theme="1"/>
        <rFont val="宋体"/>
        <family val="3"/>
        <charset val="134"/>
      </rPr>
      <t xml:space="preserve">      </t>
    </r>
    <r>
      <rPr>
        <sz val="11"/>
        <color theme="1"/>
        <rFont val="宋体"/>
        <family val="3"/>
        <charset val="134"/>
      </rPr>
      <t>残疾人生活和护理补贴</t>
    </r>
  </si>
  <si>
    <r>
      <rPr>
        <sz val="11"/>
        <color theme="1"/>
        <rFont val="宋体"/>
        <family val="3"/>
        <charset val="134"/>
      </rPr>
      <t xml:space="preserve">      </t>
    </r>
    <r>
      <rPr>
        <sz val="11"/>
        <color theme="1"/>
        <rFont val="宋体"/>
        <family val="3"/>
        <charset val="134"/>
      </rPr>
      <t>其他残疾人事业支出</t>
    </r>
  </si>
  <si>
    <r>
      <rPr>
        <sz val="11"/>
        <color theme="1"/>
        <rFont val="宋体"/>
        <family val="3"/>
        <charset val="134"/>
      </rPr>
      <t xml:space="preserve">    </t>
    </r>
    <r>
      <rPr>
        <sz val="11"/>
        <color theme="1"/>
        <rFont val="宋体"/>
        <family val="3"/>
        <charset val="134"/>
      </rPr>
      <t>最低生活保障</t>
    </r>
  </si>
  <si>
    <r>
      <rPr>
        <sz val="11"/>
        <color theme="1"/>
        <rFont val="宋体"/>
        <family val="3"/>
        <charset val="134"/>
      </rPr>
      <t xml:space="preserve">      </t>
    </r>
    <r>
      <rPr>
        <sz val="11"/>
        <color theme="1"/>
        <rFont val="宋体"/>
        <family val="3"/>
        <charset val="134"/>
      </rPr>
      <t>城市最低生活保障金支出</t>
    </r>
  </si>
  <si>
    <r>
      <rPr>
        <sz val="11"/>
        <color theme="1"/>
        <rFont val="宋体"/>
        <family val="3"/>
        <charset val="134"/>
      </rPr>
      <t xml:space="preserve">    </t>
    </r>
    <r>
      <rPr>
        <sz val="11"/>
        <color theme="1"/>
        <rFont val="宋体"/>
        <family val="3"/>
        <charset val="134"/>
      </rPr>
      <t>临时救助</t>
    </r>
  </si>
  <si>
    <r>
      <rPr>
        <sz val="11"/>
        <color theme="1"/>
        <rFont val="宋体"/>
        <family val="3"/>
        <charset val="134"/>
      </rPr>
      <t xml:space="preserve">      </t>
    </r>
    <r>
      <rPr>
        <sz val="11"/>
        <color theme="1"/>
        <rFont val="宋体"/>
        <family val="3"/>
        <charset val="134"/>
      </rPr>
      <t>临时救助支出</t>
    </r>
  </si>
  <si>
    <r>
      <rPr>
        <sz val="11"/>
        <color theme="1"/>
        <rFont val="宋体"/>
        <family val="3"/>
        <charset val="134"/>
      </rPr>
      <t xml:space="preserve">    </t>
    </r>
    <r>
      <rPr>
        <sz val="11"/>
        <color theme="1"/>
        <rFont val="宋体"/>
        <family val="3"/>
        <charset val="134"/>
      </rPr>
      <t>特困人员救助供养</t>
    </r>
  </si>
  <si>
    <r>
      <rPr>
        <sz val="11"/>
        <color theme="1"/>
        <rFont val="宋体"/>
        <family val="3"/>
        <charset val="134"/>
      </rPr>
      <t xml:space="preserve">      </t>
    </r>
    <r>
      <rPr>
        <sz val="11"/>
        <color theme="1"/>
        <rFont val="宋体"/>
        <family val="3"/>
        <charset val="134"/>
      </rPr>
      <t>城市特困人员救助供养支出</t>
    </r>
  </si>
  <si>
    <r>
      <rPr>
        <sz val="11"/>
        <color theme="1"/>
        <rFont val="宋体"/>
        <family val="3"/>
        <charset val="134"/>
      </rPr>
      <t xml:space="preserve">    </t>
    </r>
    <r>
      <rPr>
        <sz val="11"/>
        <color theme="1"/>
        <rFont val="宋体"/>
        <family val="3"/>
        <charset val="134"/>
      </rPr>
      <t>其他生活救助</t>
    </r>
  </si>
  <si>
    <r>
      <rPr>
        <sz val="11"/>
        <color theme="1"/>
        <rFont val="宋体"/>
        <family val="3"/>
        <charset val="134"/>
      </rPr>
      <t xml:space="preserve">      </t>
    </r>
    <r>
      <rPr>
        <sz val="11"/>
        <color theme="1"/>
        <rFont val="宋体"/>
        <family val="3"/>
        <charset val="134"/>
      </rPr>
      <t>其他城市生活救助</t>
    </r>
  </si>
  <si>
    <r>
      <rPr>
        <sz val="11"/>
        <color theme="1"/>
        <rFont val="宋体"/>
        <family val="3"/>
        <charset val="134"/>
      </rPr>
      <t xml:space="preserve">    </t>
    </r>
    <r>
      <rPr>
        <sz val="11"/>
        <color theme="1"/>
        <rFont val="宋体"/>
        <family val="3"/>
        <charset val="134"/>
      </rPr>
      <t>财政对基本养老保险基金的补助</t>
    </r>
  </si>
  <si>
    <r>
      <rPr>
        <sz val="11"/>
        <color theme="1"/>
        <rFont val="宋体"/>
        <family val="3"/>
        <charset val="134"/>
      </rPr>
      <t xml:space="preserve">      </t>
    </r>
    <r>
      <rPr>
        <sz val="11"/>
        <color theme="1"/>
        <rFont val="宋体"/>
        <family val="3"/>
        <charset val="134"/>
      </rPr>
      <t>财政对企业职工基本养老保险基金的补助</t>
    </r>
  </si>
  <si>
    <r>
      <rPr>
        <sz val="11"/>
        <color theme="1"/>
        <rFont val="宋体"/>
        <family val="3"/>
        <charset val="134"/>
      </rPr>
      <t xml:space="preserve">      </t>
    </r>
    <r>
      <rPr>
        <sz val="11"/>
        <color theme="1"/>
        <rFont val="宋体"/>
        <family val="3"/>
        <charset val="134"/>
      </rPr>
      <t>财政对城乡居民基本养老保险基金的补助</t>
    </r>
  </si>
  <si>
    <r>
      <rPr>
        <sz val="11"/>
        <color theme="1"/>
        <rFont val="宋体"/>
        <family val="3"/>
        <charset val="134"/>
      </rPr>
      <t xml:space="preserve">    </t>
    </r>
    <r>
      <rPr>
        <sz val="11"/>
        <color theme="1"/>
        <rFont val="宋体"/>
        <family val="3"/>
        <charset val="134"/>
      </rPr>
      <t>退役军人管理事务</t>
    </r>
  </si>
  <si>
    <r>
      <rPr>
        <sz val="11"/>
        <color theme="1"/>
        <rFont val="宋体"/>
        <family val="3"/>
        <charset val="134"/>
      </rPr>
      <t xml:space="preserve">      </t>
    </r>
    <r>
      <rPr>
        <sz val="11"/>
        <color theme="1"/>
        <rFont val="宋体"/>
        <family val="3"/>
        <charset val="134"/>
      </rPr>
      <t>拥军优属</t>
    </r>
  </si>
  <si>
    <r>
      <rPr>
        <sz val="11"/>
        <color theme="1"/>
        <rFont val="宋体"/>
        <family val="3"/>
        <charset val="134"/>
      </rPr>
      <t xml:space="preserve">      </t>
    </r>
    <r>
      <rPr>
        <sz val="11"/>
        <color theme="1"/>
        <rFont val="宋体"/>
        <family val="3"/>
        <charset val="134"/>
      </rPr>
      <t>其他退役军人事务管理支出</t>
    </r>
  </si>
  <si>
    <r>
      <rPr>
        <sz val="11"/>
        <color theme="1"/>
        <rFont val="宋体"/>
        <family val="3"/>
        <charset val="134"/>
      </rPr>
      <t xml:space="preserve">    </t>
    </r>
    <r>
      <rPr>
        <sz val="11"/>
        <color theme="1"/>
        <rFont val="宋体"/>
        <family val="3"/>
        <charset val="134"/>
      </rPr>
      <t>财政代缴社会保险费支出</t>
    </r>
  </si>
  <si>
    <r>
      <rPr>
        <sz val="11"/>
        <color theme="1"/>
        <rFont val="宋体"/>
        <family val="3"/>
        <charset val="134"/>
      </rPr>
      <t xml:space="preserve">      </t>
    </r>
    <r>
      <rPr>
        <sz val="11"/>
        <color theme="1"/>
        <rFont val="宋体"/>
        <family val="3"/>
        <charset val="134"/>
      </rPr>
      <t>财政代缴城乡居民基本养老保险费支出</t>
    </r>
  </si>
  <si>
    <r>
      <rPr>
        <sz val="11"/>
        <color theme="1"/>
        <rFont val="宋体"/>
        <family val="3"/>
        <charset val="134"/>
      </rPr>
      <t xml:space="preserve">    </t>
    </r>
    <r>
      <rPr>
        <sz val="11"/>
        <color theme="1"/>
        <rFont val="宋体"/>
        <family val="3"/>
        <charset val="134"/>
      </rPr>
      <t>其他社会保障和就业支出</t>
    </r>
  </si>
  <si>
    <r>
      <rPr>
        <sz val="11"/>
        <color theme="1"/>
        <rFont val="宋体"/>
        <family val="3"/>
        <charset val="134"/>
      </rPr>
      <t xml:space="preserve">      </t>
    </r>
    <r>
      <rPr>
        <sz val="11"/>
        <color theme="1"/>
        <rFont val="宋体"/>
        <family val="3"/>
        <charset val="134"/>
      </rPr>
      <t>其他社会保障和就业支出</t>
    </r>
  </si>
  <si>
    <r>
      <rPr>
        <sz val="11"/>
        <color theme="1"/>
        <rFont val="宋体"/>
        <family val="3"/>
        <charset val="134"/>
      </rPr>
      <t xml:space="preserve">  </t>
    </r>
    <r>
      <rPr>
        <sz val="11"/>
        <color theme="1"/>
        <rFont val="宋体"/>
        <family val="3"/>
        <charset val="134"/>
      </rPr>
      <t>卫生健康支出</t>
    </r>
  </si>
  <si>
    <r>
      <rPr>
        <sz val="11"/>
        <color theme="1"/>
        <rFont val="宋体"/>
        <family val="3"/>
        <charset val="134"/>
      </rPr>
      <t xml:space="preserve">    </t>
    </r>
    <r>
      <rPr>
        <sz val="11"/>
        <color theme="1"/>
        <rFont val="宋体"/>
        <family val="3"/>
        <charset val="134"/>
      </rPr>
      <t>卫生健康管理事务</t>
    </r>
  </si>
  <si>
    <r>
      <rPr>
        <sz val="11"/>
        <color theme="1"/>
        <rFont val="宋体"/>
        <family val="3"/>
        <charset val="134"/>
      </rPr>
      <t xml:space="preserve">      </t>
    </r>
    <r>
      <rPr>
        <sz val="11"/>
        <color theme="1"/>
        <rFont val="宋体"/>
        <family val="3"/>
        <charset val="134"/>
      </rPr>
      <t>其他卫生健康管理事务支出</t>
    </r>
  </si>
  <si>
    <r>
      <rPr>
        <sz val="11"/>
        <color theme="1"/>
        <rFont val="宋体"/>
        <family val="3"/>
        <charset val="134"/>
      </rPr>
      <t xml:space="preserve">    </t>
    </r>
    <r>
      <rPr>
        <sz val="11"/>
        <color theme="1"/>
        <rFont val="宋体"/>
        <family val="3"/>
        <charset val="134"/>
      </rPr>
      <t>基层医疗卫生机构</t>
    </r>
  </si>
  <si>
    <r>
      <rPr>
        <sz val="11"/>
        <color theme="1"/>
        <rFont val="宋体"/>
        <family val="3"/>
        <charset val="134"/>
      </rPr>
      <t xml:space="preserve">      </t>
    </r>
    <r>
      <rPr>
        <sz val="11"/>
        <color theme="1"/>
        <rFont val="宋体"/>
        <family val="3"/>
        <charset val="134"/>
      </rPr>
      <t>乡镇卫生院</t>
    </r>
  </si>
  <si>
    <r>
      <rPr>
        <sz val="11"/>
        <color theme="1"/>
        <rFont val="宋体"/>
        <family val="3"/>
        <charset val="134"/>
      </rPr>
      <t xml:space="preserve">      </t>
    </r>
    <r>
      <rPr>
        <sz val="11"/>
        <color theme="1"/>
        <rFont val="宋体"/>
        <family val="3"/>
        <charset val="134"/>
      </rPr>
      <t>其他基层医疗卫生机构支出</t>
    </r>
  </si>
  <si>
    <r>
      <rPr>
        <sz val="11"/>
        <color theme="1"/>
        <rFont val="宋体"/>
        <family val="3"/>
        <charset val="134"/>
      </rPr>
      <t xml:space="preserve">    </t>
    </r>
    <r>
      <rPr>
        <sz val="11"/>
        <color theme="1"/>
        <rFont val="宋体"/>
        <family val="3"/>
        <charset val="134"/>
      </rPr>
      <t>公共卫生</t>
    </r>
  </si>
  <si>
    <r>
      <rPr>
        <sz val="11"/>
        <color theme="1"/>
        <rFont val="宋体"/>
        <family val="3"/>
        <charset val="134"/>
      </rPr>
      <t xml:space="preserve">      </t>
    </r>
    <r>
      <rPr>
        <sz val="11"/>
        <color theme="1"/>
        <rFont val="宋体"/>
        <family val="3"/>
        <charset val="134"/>
      </rPr>
      <t>疾病预防控制机构</t>
    </r>
  </si>
  <si>
    <r>
      <rPr>
        <sz val="11"/>
        <color theme="1"/>
        <rFont val="宋体"/>
        <family val="3"/>
        <charset val="134"/>
      </rPr>
      <t xml:space="preserve">      </t>
    </r>
    <r>
      <rPr>
        <sz val="11"/>
        <color theme="1"/>
        <rFont val="宋体"/>
        <family val="3"/>
        <charset val="134"/>
      </rPr>
      <t>卫生监督机构</t>
    </r>
  </si>
  <si>
    <r>
      <rPr>
        <sz val="11"/>
        <color theme="1"/>
        <rFont val="宋体"/>
        <family val="3"/>
        <charset val="134"/>
      </rPr>
      <t xml:space="preserve">      </t>
    </r>
    <r>
      <rPr>
        <sz val="11"/>
        <color theme="1"/>
        <rFont val="宋体"/>
        <family val="3"/>
        <charset val="134"/>
      </rPr>
      <t>妇幼保健机构</t>
    </r>
  </si>
  <si>
    <r>
      <rPr>
        <sz val="11"/>
        <color theme="1"/>
        <rFont val="宋体"/>
        <family val="3"/>
        <charset val="134"/>
      </rPr>
      <t xml:space="preserve">      </t>
    </r>
    <r>
      <rPr>
        <sz val="11"/>
        <color theme="1"/>
        <rFont val="宋体"/>
        <family val="3"/>
        <charset val="134"/>
      </rPr>
      <t>基本公共卫生服务</t>
    </r>
  </si>
  <si>
    <r>
      <rPr>
        <sz val="11"/>
        <color theme="1"/>
        <rFont val="宋体"/>
        <family val="3"/>
        <charset val="134"/>
      </rPr>
      <t xml:space="preserve">      </t>
    </r>
    <r>
      <rPr>
        <sz val="11"/>
        <color theme="1"/>
        <rFont val="宋体"/>
        <family val="3"/>
        <charset val="134"/>
      </rPr>
      <t>重大公共卫生服务</t>
    </r>
  </si>
  <si>
    <r>
      <rPr>
        <sz val="11"/>
        <color theme="1"/>
        <rFont val="宋体"/>
        <family val="3"/>
        <charset val="134"/>
      </rPr>
      <t xml:space="preserve">      </t>
    </r>
    <r>
      <rPr>
        <sz val="11"/>
        <color theme="1"/>
        <rFont val="宋体"/>
        <family val="3"/>
        <charset val="134"/>
      </rPr>
      <t>其他公共卫生支出</t>
    </r>
  </si>
  <si>
    <r>
      <rPr>
        <sz val="11"/>
        <color theme="1"/>
        <rFont val="宋体"/>
        <family val="3"/>
        <charset val="134"/>
      </rPr>
      <t xml:space="preserve">    </t>
    </r>
    <r>
      <rPr>
        <sz val="11"/>
        <color theme="1"/>
        <rFont val="宋体"/>
        <family val="3"/>
        <charset val="134"/>
      </rPr>
      <t>中医药</t>
    </r>
  </si>
  <si>
    <r>
      <rPr>
        <sz val="11"/>
        <color theme="1"/>
        <rFont val="宋体"/>
        <family val="3"/>
        <charset val="134"/>
      </rPr>
      <t xml:space="preserve">      </t>
    </r>
    <r>
      <rPr>
        <sz val="11"/>
        <color theme="1"/>
        <rFont val="宋体"/>
        <family val="3"/>
        <charset val="134"/>
      </rPr>
      <t>其他中医药支出</t>
    </r>
  </si>
  <si>
    <r>
      <rPr>
        <sz val="11"/>
        <color theme="1"/>
        <rFont val="宋体"/>
        <family val="3"/>
        <charset val="134"/>
      </rPr>
      <t xml:space="preserve">    </t>
    </r>
    <r>
      <rPr>
        <sz val="11"/>
        <color theme="1"/>
        <rFont val="宋体"/>
        <family val="3"/>
        <charset val="134"/>
      </rPr>
      <t>计划生育事务</t>
    </r>
  </si>
  <si>
    <r>
      <rPr>
        <sz val="11"/>
        <color theme="1"/>
        <rFont val="宋体"/>
        <family val="3"/>
        <charset val="134"/>
      </rPr>
      <t xml:space="preserve">      </t>
    </r>
    <r>
      <rPr>
        <sz val="11"/>
        <color theme="1"/>
        <rFont val="宋体"/>
        <family val="3"/>
        <charset val="134"/>
      </rPr>
      <t>计划生育服务</t>
    </r>
  </si>
  <si>
    <r>
      <rPr>
        <sz val="11"/>
        <color theme="1"/>
        <rFont val="宋体"/>
        <family val="3"/>
        <charset val="134"/>
      </rPr>
      <t xml:space="preserve">    </t>
    </r>
    <r>
      <rPr>
        <sz val="11"/>
        <color theme="1"/>
        <rFont val="宋体"/>
        <family val="3"/>
        <charset val="134"/>
      </rPr>
      <t>行政事业单位医疗</t>
    </r>
  </si>
  <si>
    <r>
      <rPr>
        <sz val="11"/>
        <color theme="1"/>
        <rFont val="宋体"/>
        <family val="3"/>
        <charset val="134"/>
      </rPr>
      <t xml:space="preserve">      </t>
    </r>
    <r>
      <rPr>
        <sz val="11"/>
        <color theme="1"/>
        <rFont val="宋体"/>
        <family val="3"/>
        <charset val="134"/>
      </rPr>
      <t>行政单位医疗</t>
    </r>
  </si>
  <si>
    <r>
      <rPr>
        <sz val="11"/>
        <color theme="1"/>
        <rFont val="宋体"/>
        <family val="3"/>
        <charset val="134"/>
      </rPr>
      <t xml:space="preserve">      </t>
    </r>
    <r>
      <rPr>
        <sz val="11"/>
        <color theme="1"/>
        <rFont val="宋体"/>
        <family val="3"/>
        <charset val="134"/>
      </rPr>
      <t>事业单位医疗</t>
    </r>
  </si>
  <si>
    <r>
      <rPr>
        <sz val="11"/>
        <color theme="1"/>
        <rFont val="宋体"/>
        <family val="3"/>
        <charset val="134"/>
      </rPr>
      <t xml:space="preserve">    </t>
    </r>
    <r>
      <rPr>
        <sz val="11"/>
        <color theme="1"/>
        <rFont val="宋体"/>
        <family val="3"/>
        <charset val="134"/>
      </rPr>
      <t>财政对基本医疗保险基金的补助</t>
    </r>
  </si>
  <si>
    <r>
      <rPr>
        <sz val="11"/>
        <color theme="1"/>
        <rFont val="宋体"/>
        <family val="3"/>
        <charset val="134"/>
      </rPr>
      <t xml:space="preserve">      </t>
    </r>
    <r>
      <rPr>
        <sz val="11"/>
        <color theme="1"/>
        <rFont val="宋体"/>
        <family val="3"/>
        <charset val="134"/>
      </rPr>
      <t>财政对城乡居民基本医疗保险基金的补助</t>
    </r>
  </si>
  <si>
    <r>
      <rPr>
        <sz val="11"/>
        <color theme="1"/>
        <rFont val="宋体"/>
        <family val="3"/>
        <charset val="134"/>
      </rPr>
      <t xml:space="preserve">    </t>
    </r>
    <r>
      <rPr>
        <sz val="11"/>
        <color theme="1"/>
        <rFont val="宋体"/>
        <family val="3"/>
        <charset val="134"/>
      </rPr>
      <t>医疗救助</t>
    </r>
  </si>
  <si>
    <r>
      <rPr>
        <sz val="11"/>
        <color theme="1"/>
        <rFont val="宋体"/>
        <family val="3"/>
        <charset val="134"/>
      </rPr>
      <t xml:space="preserve">      </t>
    </r>
    <r>
      <rPr>
        <sz val="11"/>
        <color theme="1"/>
        <rFont val="宋体"/>
        <family val="3"/>
        <charset val="134"/>
      </rPr>
      <t>城乡医疗救助</t>
    </r>
  </si>
  <si>
    <r>
      <rPr>
        <sz val="11"/>
        <color theme="1"/>
        <rFont val="宋体"/>
        <family val="3"/>
        <charset val="134"/>
      </rPr>
      <t xml:space="preserve">    </t>
    </r>
    <r>
      <rPr>
        <sz val="11"/>
        <color theme="1"/>
        <rFont val="宋体"/>
        <family val="3"/>
        <charset val="134"/>
      </rPr>
      <t>优抚对象医疗</t>
    </r>
  </si>
  <si>
    <r>
      <rPr>
        <sz val="11"/>
        <color theme="1"/>
        <rFont val="宋体"/>
        <family val="3"/>
        <charset val="134"/>
      </rPr>
      <t xml:space="preserve">      </t>
    </r>
    <r>
      <rPr>
        <sz val="11"/>
        <color theme="1"/>
        <rFont val="宋体"/>
        <family val="3"/>
        <charset val="134"/>
      </rPr>
      <t>优抚对象医疗补助</t>
    </r>
  </si>
  <si>
    <r>
      <rPr>
        <sz val="11"/>
        <color theme="1"/>
        <rFont val="宋体"/>
        <family val="3"/>
        <charset val="134"/>
      </rPr>
      <t xml:space="preserve">      </t>
    </r>
    <r>
      <rPr>
        <sz val="11"/>
        <color theme="1"/>
        <rFont val="宋体"/>
        <family val="3"/>
        <charset val="134"/>
      </rPr>
      <t>其他优抚对象医疗支出</t>
    </r>
  </si>
  <si>
    <r>
      <rPr>
        <sz val="11"/>
        <color theme="1"/>
        <rFont val="宋体"/>
        <family val="3"/>
        <charset val="134"/>
      </rPr>
      <t xml:space="preserve">    </t>
    </r>
    <r>
      <rPr>
        <sz val="11"/>
        <color theme="1"/>
        <rFont val="宋体"/>
        <family val="3"/>
        <charset val="134"/>
      </rPr>
      <t>医疗保障管理事务</t>
    </r>
  </si>
  <si>
    <r>
      <rPr>
        <sz val="11"/>
        <color theme="1"/>
        <rFont val="宋体"/>
        <family val="3"/>
        <charset val="134"/>
      </rPr>
      <t xml:space="preserve">      </t>
    </r>
    <r>
      <rPr>
        <sz val="11"/>
        <color theme="1"/>
        <rFont val="宋体"/>
        <family val="3"/>
        <charset val="134"/>
      </rPr>
      <t>医疗保障经办事务</t>
    </r>
  </si>
  <si>
    <r>
      <rPr>
        <sz val="11"/>
        <color theme="1"/>
        <rFont val="宋体"/>
        <family val="3"/>
        <charset val="134"/>
      </rPr>
      <t xml:space="preserve">      </t>
    </r>
    <r>
      <rPr>
        <sz val="11"/>
        <color theme="1"/>
        <rFont val="宋体"/>
        <family val="3"/>
        <charset val="134"/>
      </rPr>
      <t>其他医疗保障管理事务支出</t>
    </r>
  </si>
  <si>
    <r>
      <rPr>
        <sz val="11"/>
        <color theme="1"/>
        <rFont val="宋体"/>
        <family val="3"/>
        <charset val="134"/>
      </rPr>
      <t xml:space="preserve">    </t>
    </r>
    <r>
      <rPr>
        <sz val="11"/>
        <color theme="1"/>
        <rFont val="宋体"/>
        <family val="3"/>
        <charset val="134"/>
      </rPr>
      <t>其他卫生健康支出</t>
    </r>
  </si>
  <si>
    <r>
      <rPr>
        <sz val="11"/>
        <color theme="1"/>
        <rFont val="宋体"/>
        <family val="3"/>
        <charset val="134"/>
      </rPr>
      <t xml:space="preserve">      </t>
    </r>
    <r>
      <rPr>
        <sz val="11"/>
        <color theme="1"/>
        <rFont val="宋体"/>
        <family val="3"/>
        <charset val="134"/>
      </rPr>
      <t>其他卫生健康支出</t>
    </r>
  </si>
  <si>
    <r>
      <rPr>
        <sz val="11"/>
        <color theme="1"/>
        <rFont val="宋体"/>
        <family val="3"/>
        <charset val="134"/>
      </rPr>
      <t xml:space="preserve">  </t>
    </r>
    <r>
      <rPr>
        <sz val="11"/>
        <color theme="1"/>
        <rFont val="宋体"/>
        <family val="3"/>
        <charset val="134"/>
      </rPr>
      <t>节能环保支出</t>
    </r>
  </si>
  <si>
    <r>
      <rPr>
        <sz val="11"/>
        <color theme="1"/>
        <rFont val="宋体"/>
        <family val="3"/>
        <charset val="134"/>
      </rPr>
      <t xml:space="preserve">    </t>
    </r>
    <r>
      <rPr>
        <sz val="11"/>
        <color theme="1"/>
        <rFont val="宋体"/>
        <family val="3"/>
        <charset val="134"/>
      </rPr>
      <t>环境保护管理事务</t>
    </r>
  </si>
  <si>
    <r>
      <rPr>
        <sz val="11"/>
        <color theme="1"/>
        <rFont val="宋体"/>
        <family val="3"/>
        <charset val="134"/>
      </rPr>
      <t xml:space="preserve">    </t>
    </r>
    <r>
      <rPr>
        <sz val="11"/>
        <color theme="1"/>
        <rFont val="宋体"/>
        <family val="3"/>
        <charset val="134"/>
      </rPr>
      <t>污染防治</t>
    </r>
  </si>
  <si>
    <r>
      <rPr>
        <sz val="11"/>
        <color theme="1"/>
        <rFont val="宋体"/>
        <family val="3"/>
        <charset val="134"/>
      </rPr>
      <t xml:space="preserve">      </t>
    </r>
    <r>
      <rPr>
        <sz val="11"/>
        <color theme="1"/>
        <rFont val="宋体"/>
        <family val="3"/>
        <charset val="134"/>
      </rPr>
      <t>大气</t>
    </r>
  </si>
  <si>
    <r>
      <rPr>
        <sz val="11"/>
        <color theme="1"/>
        <rFont val="宋体"/>
        <family val="3"/>
        <charset val="134"/>
      </rPr>
      <t xml:space="preserve">      </t>
    </r>
    <r>
      <rPr>
        <sz val="11"/>
        <color theme="1"/>
        <rFont val="宋体"/>
        <family val="3"/>
        <charset val="134"/>
      </rPr>
      <t>水体</t>
    </r>
  </si>
  <si>
    <r>
      <rPr>
        <sz val="11"/>
        <color theme="1"/>
        <rFont val="宋体"/>
        <family val="3"/>
        <charset val="134"/>
      </rPr>
      <t xml:space="preserve">      </t>
    </r>
    <r>
      <rPr>
        <sz val="11"/>
        <color theme="1"/>
        <rFont val="宋体"/>
        <family val="3"/>
        <charset val="134"/>
      </rPr>
      <t>固体废弃物与化学品</t>
    </r>
  </si>
  <si>
    <r>
      <rPr>
        <sz val="11"/>
        <color theme="1"/>
        <rFont val="宋体"/>
        <family val="3"/>
        <charset val="134"/>
      </rPr>
      <t xml:space="preserve">      </t>
    </r>
    <r>
      <rPr>
        <sz val="11"/>
        <color theme="1"/>
        <rFont val="宋体"/>
        <family val="3"/>
        <charset val="134"/>
      </rPr>
      <t>其他污染防治支出</t>
    </r>
  </si>
  <si>
    <r>
      <rPr>
        <sz val="11"/>
        <color theme="1"/>
        <rFont val="宋体"/>
        <family val="3"/>
        <charset val="134"/>
      </rPr>
      <t xml:space="preserve">    </t>
    </r>
    <r>
      <rPr>
        <sz val="11"/>
        <color theme="1"/>
        <rFont val="宋体"/>
        <family val="3"/>
        <charset val="134"/>
      </rPr>
      <t>天然林保护</t>
    </r>
  </si>
  <si>
    <r>
      <rPr>
        <sz val="11"/>
        <color theme="1"/>
        <rFont val="宋体"/>
        <family val="3"/>
        <charset val="134"/>
      </rPr>
      <t xml:space="preserve">      </t>
    </r>
    <r>
      <rPr>
        <sz val="11"/>
        <color theme="1"/>
        <rFont val="宋体"/>
        <family val="3"/>
        <charset val="134"/>
      </rPr>
      <t>停伐补助</t>
    </r>
  </si>
  <si>
    <r>
      <rPr>
        <sz val="11"/>
        <color theme="1"/>
        <rFont val="宋体"/>
        <family val="3"/>
        <charset val="134"/>
      </rPr>
      <t xml:space="preserve">  </t>
    </r>
    <r>
      <rPr>
        <sz val="11"/>
        <color theme="1"/>
        <rFont val="宋体"/>
        <family val="3"/>
        <charset val="134"/>
      </rPr>
      <t>城乡社区支出</t>
    </r>
  </si>
  <si>
    <r>
      <rPr>
        <sz val="11"/>
        <color theme="1"/>
        <rFont val="宋体"/>
        <family val="3"/>
        <charset val="134"/>
      </rPr>
      <t xml:space="preserve">    </t>
    </r>
    <r>
      <rPr>
        <sz val="11"/>
        <color theme="1"/>
        <rFont val="宋体"/>
        <family val="3"/>
        <charset val="134"/>
      </rPr>
      <t>城乡社区管理事务</t>
    </r>
  </si>
  <si>
    <r>
      <rPr>
        <sz val="11"/>
        <color theme="1"/>
        <rFont val="宋体"/>
        <family val="3"/>
        <charset val="134"/>
      </rPr>
      <t xml:space="preserve">      </t>
    </r>
    <r>
      <rPr>
        <sz val="11"/>
        <color theme="1"/>
        <rFont val="宋体"/>
        <family val="3"/>
        <charset val="134"/>
      </rPr>
      <t>城管执法</t>
    </r>
  </si>
  <si>
    <r>
      <rPr>
        <sz val="11"/>
        <color theme="1"/>
        <rFont val="宋体"/>
        <family val="3"/>
        <charset val="134"/>
      </rPr>
      <t xml:space="preserve">      </t>
    </r>
    <r>
      <rPr>
        <sz val="11"/>
        <color theme="1"/>
        <rFont val="宋体"/>
        <family val="3"/>
        <charset val="134"/>
      </rPr>
      <t>工程建设标准规范编制与监管</t>
    </r>
  </si>
  <si>
    <r>
      <rPr>
        <sz val="11"/>
        <color theme="1"/>
        <rFont val="宋体"/>
        <family val="3"/>
        <charset val="134"/>
      </rPr>
      <t xml:space="preserve">    </t>
    </r>
    <r>
      <rPr>
        <sz val="11"/>
        <color theme="1"/>
        <rFont val="宋体"/>
        <family val="3"/>
        <charset val="134"/>
      </rPr>
      <t>城乡社区规划与管理</t>
    </r>
  </si>
  <si>
    <r>
      <rPr>
        <sz val="11"/>
        <color theme="1"/>
        <rFont val="宋体"/>
        <family val="3"/>
        <charset val="134"/>
      </rPr>
      <t xml:space="preserve">      </t>
    </r>
    <r>
      <rPr>
        <sz val="11"/>
        <color theme="1"/>
        <rFont val="宋体"/>
        <family val="3"/>
        <charset val="134"/>
      </rPr>
      <t>城乡社区规划与管理</t>
    </r>
  </si>
  <si>
    <r>
      <rPr>
        <sz val="11"/>
        <color theme="1"/>
        <rFont val="宋体"/>
        <family val="3"/>
        <charset val="134"/>
      </rPr>
      <t xml:space="preserve">    </t>
    </r>
    <r>
      <rPr>
        <sz val="11"/>
        <color theme="1"/>
        <rFont val="宋体"/>
        <family val="3"/>
        <charset val="134"/>
      </rPr>
      <t>城乡社区公共设施</t>
    </r>
  </si>
  <si>
    <r>
      <rPr>
        <sz val="11"/>
        <color theme="1"/>
        <rFont val="宋体"/>
        <family val="3"/>
        <charset val="134"/>
      </rPr>
      <t xml:space="preserve">      </t>
    </r>
    <r>
      <rPr>
        <sz val="11"/>
        <color theme="1"/>
        <rFont val="宋体"/>
        <family val="3"/>
        <charset val="134"/>
      </rPr>
      <t>小城镇基础设施建设</t>
    </r>
  </si>
  <si>
    <r>
      <rPr>
        <sz val="11"/>
        <color theme="1"/>
        <rFont val="宋体"/>
        <family val="3"/>
        <charset val="134"/>
      </rPr>
      <t xml:space="preserve">      </t>
    </r>
    <r>
      <rPr>
        <sz val="11"/>
        <color theme="1"/>
        <rFont val="宋体"/>
        <family val="3"/>
        <charset val="134"/>
      </rPr>
      <t>其他城乡社区公共设施支出</t>
    </r>
  </si>
  <si>
    <r>
      <rPr>
        <sz val="11"/>
        <color theme="1"/>
        <rFont val="宋体"/>
        <family val="3"/>
        <charset val="134"/>
      </rPr>
      <t xml:space="preserve">    </t>
    </r>
    <r>
      <rPr>
        <sz val="11"/>
        <color theme="1"/>
        <rFont val="宋体"/>
        <family val="3"/>
        <charset val="134"/>
      </rPr>
      <t>城乡社区环境卫生</t>
    </r>
  </si>
  <si>
    <r>
      <rPr>
        <sz val="11"/>
        <color theme="1"/>
        <rFont val="宋体"/>
        <family val="3"/>
        <charset val="134"/>
      </rPr>
      <t xml:space="preserve">      </t>
    </r>
    <r>
      <rPr>
        <sz val="11"/>
        <color theme="1"/>
        <rFont val="宋体"/>
        <family val="3"/>
        <charset val="134"/>
      </rPr>
      <t>城乡社区环境卫生</t>
    </r>
  </si>
  <si>
    <r>
      <rPr>
        <sz val="11"/>
        <color theme="1"/>
        <rFont val="宋体"/>
        <family val="3"/>
        <charset val="134"/>
      </rPr>
      <t xml:space="preserve">  </t>
    </r>
    <r>
      <rPr>
        <sz val="11"/>
        <color theme="1"/>
        <rFont val="宋体"/>
        <family val="3"/>
        <charset val="134"/>
      </rPr>
      <t>农林水支出</t>
    </r>
  </si>
  <si>
    <r>
      <rPr>
        <sz val="11"/>
        <color theme="1"/>
        <rFont val="宋体"/>
        <family val="3"/>
        <charset val="134"/>
      </rPr>
      <t xml:space="preserve">    </t>
    </r>
    <r>
      <rPr>
        <sz val="11"/>
        <color theme="1"/>
        <rFont val="宋体"/>
        <family val="3"/>
        <charset val="134"/>
      </rPr>
      <t>农业农村</t>
    </r>
  </si>
  <si>
    <r>
      <rPr>
        <sz val="11"/>
        <color theme="1"/>
        <rFont val="宋体"/>
        <family val="3"/>
        <charset val="134"/>
      </rPr>
      <t xml:space="preserve">      </t>
    </r>
    <r>
      <rPr>
        <sz val="11"/>
        <color theme="1"/>
        <rFont val="宋体"/>
        <family val="3"/>
        <charset val="134"/>
      </rPr>
      <t>病虫害控制</t>
    </r>
  </si>
  <si>
    <r>
      <rPr>
        <sz val="11"/>
        <color theme="1"/>
        <rFont val="宋体"/>
        <family val="3"/>
        <charset val="134"/>
      </rPr>
      <t xml:space="preserve">      </t>
    </r>
    <r>
      <rPr>
        <sz val="11"/>
        <color theme="1"/>
        <rFont val="宋体"/>
        <family val="3"/>
        <charset val="134"/>
      </rPr>
      <t>农产品质量安全</t>
    </r>
  </si>
  <si>
    <r>
      <rPr>
        <sz val="11"/>
        <color theme="1"/>
        <rFont val="宋体"/>
        <family val="3"/>
        <charset val="134"/>
      </rPr>
      <t xml:space="preserve">      </t>
    </r>
    <r>
      <rPr>
        <sz val="11"/>
        <color theme="1"/>
        <rFont val="宋体"/>
        <family val="3"/>
        <charset val="134"/>
      </rPr>
      <t>农业生产发展</t>
    </r>
  </si>
  <si>
    <r>
      <rPr>
        <sz val="11"/>
        <color theme="1"/>
        <rFont val="宋体"/>
        <family val="3"/>
        <charset val="134"/>
      </rPr>
      <t xml:space="preserve">      </t>
    </r>
    <r>
      <rPr>
        <sz val="11"/>
        <color theme="1"/>
        <rFont val="宋体"/>
        <family val="3"/>
        <charset val="134"/>
      </rPr>
      <t>农村社会事业</t>
    </r>
  </si>
  <si>
    <r>
      <rPr>
        <sz val="11"/>
        <color theme="1"/>
        <rFont val="宋体"/>
        <family val="3"/>
        <charset val="134"/>
      </rPr>
      <t xml:space="preserve">      </t>
    </r>
    <r>
      <rPr>
        <sz val="11"/>
        <color theme="1"/>
        <rFont val="宋体"/>
        <family val="3"/>
        <charset val="134"/>
      </rPr>
      <t>对高校毕业生到基层任职补助</t>
    </r>
  </si>
  <si>
    <r>
      <rPr>
        <sz val="11"/>
        <color theme="1"/>
        <rFont val="宋体"/>
        <family val="3"/>
        <charset val="134"/>
      </rPr>
      <t xml:space="preserve">      </t>
    </r>
    <r>
      <rPr>
        <sz val="11"/>
        <color theme="1"/>
        <rFont val="宋体"/>
        <family val="3"/>
        <charset val="134"/>
      </rPr>
      <t>其他农业农村支出</t>
    </r>
  </si>
  <si>
    <r>
      <rPr>
        <sz val="11"/>
        <color theme="1"/>
        <rFont val="宋体"/>
        <family val="3"/>
        <charset val="134"/>
      </rPr>
      <t xml:space="preserve">    </t>
    </r>
    <r>
      <rPr>
        <sz val="11"/>
        <color theme="1"/>
        <rFont val="宋体"/>
        <family val="3"/>
        <charset val="134"/>
      </rPr>
      <t>林业和草原</t>
    </r>
  </si>
  <si>
    <r>
      <rPr>
        <sz val="11"/>
        <color theme="1"/>
        <rFont val="宋体"/>
        <family val="3"/>
        <charset val="134"/>
      </rPr>
      <t xml:space="preserve">      </t>
    </r>
    <r>
      <rPr>
        <sz val="11"/>
        <color theme="1"/>
        <rFont val="宋体"/>
        <family val="3"/>
        <charset val="134"/>
      </rPr>
      <t>森林资源培育</t>
    </r>
  </si>
  <si>
    <r>
      <rPr>
        <sz val="11"/>
        <color theme="1"/>
        <rFont val="宋体"/>
        <family val="3"/>
        <charset val="134"/>
      </rPr>
      <t xml:space="preserve">      </t>
    </r>
    <r>
      <rPr>
        <sz val="11"/>
        <color theme="1"/>
        <rFont val="宋体"/>
        <family val="3"/>
        <charset val="134"/>
      </rPr>
      <t>森林资源管理</t>
    </r>
  </si>
  <si>
    <r>
      <rPr>
        <sz val="11"/>
        <color theme="1"/>
        <rFont val="宋体"/>
        <family val="3"/>
        <charset val="134"/>
      </rPr>
      <t xml:space="preserve">      </t>
    </r>
    <r>
      <rPr>
        <sz val="11"/>
        <color theme="1"/>
        <rFont val="宋体"/>
        <family val="3"/>
        <charset val="134"/>
      </rPr>
      <t>森林生态效益补偿</t>
    </r>
  </si>
  <si>
    <r>
      <rPr>
        <sz val="11"/>
        <color theme="1"/>
        <rFont val="宋体"/>
        <family val="3"/>
        <charset val="134"/>
      </rPr>
      <t xml:space="preserve">      </t>
    </r>
    <r>
      <rPr>
        <sz val="11"/>
        <color theme="1"/>
        <rFont val="宋体"/>
        <family val="3"/>
        <charset val="134"/>
      </rPr>
      <t>动植物保护</t>
    </r>
  </si>
  <si>
    <r>
      <rPr>
        <sz val="11"/>
        <color theme="1"/>
        <rFont val="宋体"/>
        <family val="3"/>
        <charset val="134"/>
      </rPr>
      <t xml:space="preserve">      </t>
    </r>
    <r>
      <rPr>
        <sz val="11"/>
        <color theme="1"/>
        <rFont val="宋体"/>
        <family val="3"/>
        <charset val="134"/>
      </rPr>
      <t>林业草原防灾减灾</t>
    </r>
  </si>
  <si>
    <r>
      <rPr>
        <sz val="11"/>
        <color theme="1"/>
        <rFont val="宋体"/>
        <family val="3"/>
        <charset val="134"/>
      </rPr>
      <t xml:space="preserve">      </t>
    </r>
    <r>
      <rPr>
        <sz val="11"/>
        <color theme="1"/>
        <rFont val="宋体"/>
        <family val="3"/>
        <charset val="134"/>
      </rPr>
      <t>其他林业和草原支出</t>
    </r>
  </si>
  <si>
    <r>
      <rPr>
        <sz val="11"/>
        <color theme="1"/>
        <rFont val="宋体"/>
        <family val="3"/>
        <charset val="134"/>
      </rPr>
      <t xml:space="preserve">    </t>
    </r>
    <r>
      <rPr>
        <sz val="11"/>
        <color theme="1"/>
        <rFont val="宋体"/>
        <family val="3"/>
        <charset val="134"/>
      </rPr>
      <t>水利</t>
    </r>
  </si>
  <si>
    <r>
      <rPr>
        <sz val="11"/>
        <color theme="1"/>
        <rFont val="宋体"/>
        <family val="3"/>
        <charset val="134"/>
      </rPr>
      <t xml:space="preserve">      </t>
    </r>
    <r>
      <rPr>
        <sz val="11"/>
        <color theme="1"/>
        <rFont val="宋体"/>
        <family val="3"/>
        <charset val="134"/>
      </rPr>
      <t>水利工程运行与维护</t>
    </r>
  </si>
  <si>
    <r>
      <rPr>
        <sz val="11"/>
        <color theme="1"/>
        <rFont val="宋体"/>
        <family val="3"/>
        <charset val="134"/>
      </rPr>
      <t xml:space="preserve">      </t>
    </r>
    <r>
      <rPr>
        <sz val="11"/>
        <color theme="1"/>
        <rFont val="宋体"/>
        <family val="3"/>
        <charset val="134"/>
      </rPr>
      <t>防汛</t>
    </r>
  </si>
  <si>
    <r>
      <rPr>
        <sz val="11"/>
        <color theme="1"/>
        <rFont val="宋体"/>
        <family val="3"/>
        <charset val="134"/>
      </rPr>
      <t xml:space="preserve">      </t>
    </r>
    <r>
      <rPr>
        <sz val="11"/>
        <color theme="1"/>
        <rFont val="宋体"/>
        <family val="3"/>
        <charset val="134"/>
      </rPr>
      <t>江河湖库水系综合整治</t>
    </r>
  </si>
  <si>
    <r>
      <rPr>
        <sz val="11"/>
        <color theme="1"/>
        <rFont val="宋体"/>
        <family val="3"/>
        <charset val="134"/>
      </rPr>
      <t xml:space="preserve">      </t>
    </r>
    <r>
      <rPr>
        <sz val="11"/>
        <color theme="1"/>
        <rFont val="宋体"/>
        <family val="3"/>
        <charset val="134"/>
      </rPr>
      <t>其他水利支出</t>
    </r>
  </si>
  <si>
    <r>
      <rPr>
        <sz val="11"/>
        <color theme="1"/>
        <rFont val="宋体"/>
        <family val="3"/>
        <charset val="134"/>
      </rPr>
      <t xml:space="preserve">    </t>
    </r>
    <r>
      <rPr>
        <sz val="11"/>
        <color theme="1"/>
        <rFont val="宋体"/>
        <family val="3"/>
        <charset val="134"/>
      </rPr>
      <t>巩固脱贫衔接乡村振兴</t>
    </r>
  </si>
  <si>
    <r>
      <rPr>
        <sz val="11"/>
        <color theme="1"/>
        <rFont val="宋体"/>
        <family val="3"/>
        <charset val="134"/>
      </rPr>
      <t xml:space="preserve">      </t>
    </r>
    <r>
      <rPr>
        <sz val="11"/>
        <color theme="1"/>
        <rFont val="宋体"/>
        <family val="3"/>
        <charset val="134"/>
      </rPr>
      <t>农村基础设施建设</t>
    </r>
  </si>
  <si>
    <r>
      <rPr>
        <sz val="11"/>
        <color theme="1"/>
        <rFont val="宋体"/>
        <family val="3"/>
        <charset val="134"/>
      </rPr>
      <t xml:space="preserve">      </t>
    </r>
    <r>
      <rPr>
        <sz val="11"/>
        <color theme="1"/>
        <rFont val="宋体"/>
        <family val="3"/>
        <charset val="134"/>
      </rPr>
      <t>贷款奖补和贴息</t>
    </r>
  </si>
  <si>
    <r>
      <rPr>
        <sz val="11"/>
        <color theme="1"/>
        <rFont val="宋体"/>
        <family val="3"/>
        <charset val="134"/>
      </rPr>
      <t xml:space="preserve">      </t>
    </r>
    <r>
      <rPr>
        <sz val="11"/>
        <color theme="1"/>
        <rFont val="宋体"/>
        <family val="3"/>
        <charset val="134"/>
      </rPr>
      <t>其他巩固脱贫衔接乡村振兴支出</t>
    </r>
  </si>
  <si>
    <r>
      <rPr>
        <sz val="11"/>
        <color theme="1"/>
        <rFont val="宋体"/>
        <family val="3"/>
        <charset val="134"/>
      </rPr>
      <t xml:space="preserve">    </t>
    </r>
    <r>
      <rPr>
        <sz val="11"/>
        <color theme="1"/>
        <rFont val="宋体"/>
        <family val="3"/>
        <charset val="134"/>
      </rPr>
      <t>农村综合改革</t>
    </r>
  </si>
  <si>
    <r>
      <rPr>
        <sz val="11"/>
        <color theme="1"/>
        <rFont val="宋体"/>
        <family val="3"/>
        <charset val="134"/>
      </rPr>
      <t xml:space="preserve">      </t>
    </r>
    <r>
      <rPr>
        <sz val="11"/>
        <color theme="1"/>
        <rFont val="宋体"/>
        <family val="3"/>
        <charset val="134"/>
      </rPr>
      <t>对村民委员会和村党支部的补助</t>
    </r>
  </si>
  <si>
    <r>
      <rPr>
        <sz val="11"/>
        <color theme="1"/>
        <rFont val="宋体"/>
        <family val="3"/>
        <charset val="134"/>
      </rPr>
      <t xml:space="preserve">      </t>
    </r>
    <r>
      <rPr>
        <sz val="11"/>
        <color theme="1"/>
        <rFont val="宋体"/>
        <family val="3"/>
        <charset val="134"/>
      </rPr>
      <t>其他农村综合改革支出</t>
    </r>
  </si>
  <si>
    <r>
      <rPr>
        <sz val="11"/>
        <color theme="1"/>
        <rFont val="宋体"/>
        <family val="3"/>
        <charset val="134"/>
      </rPr>
      <t xml:space="preserve">    </t>
    </r>
    <r>
      <rPr>
        <sz val="11"/>
        <color theme="1"/>
        <rFont val="宋体"/>
        <family val="3"/>
        <charset val="134"/>
      </rPr>
      <t>普惠金融发展支出</t>
    </r>
  </si>
  <si>
    <r>
      <rPr>
        <sz val="11"/>
        <color theme="1"/>
        <rFont val="宋体"/>
        <family val="3"/>
        <charset val="134"/>
      </rPr>
      <t xml:space="preserve">      </t>
    </r>
    <r>
      <rPr>
        <sz val="11"/>
        <color theme="1"/>
        <rFont val="宋体"/>
        <family val="3"/>
        <charset val="134"/>
      </rPr>
      <t>农业保险保费补贴</t>
    </r>
  </si>
  <si>
    <r>
      <rPr>
        <sz val="11"/>
        <color theme="1"/>
        <rFont val="宋体"/>
        <family val="3"/>
        <charset val="134"/>
      </rPr>
      <t xml:space="preserve">    </t>
    </r>
    <r>
      <rPr>
        <sz val="11"/>
        <color theme="1"/>
        <rFont val="宋体"/>
        <family val="3"/>
        <charset val="134"/>
      </rPr>
      <t>其他农林水支出</t>
    </r>
  </si>
  <si>
    <r>
      <rPr>
        <sz val="11"/>
        <color theme="1"/>
        <rFont val="宋体"/>
        <family val="3"/>
        <charset val="134"/>
      </rPr>
      <t xml:space="preserve">      </t>
    </r>
    <r>
      <rPr>
        <sz val="11"/>
        <color theme="1"/>
        <rFont val="宋体"/>
        <family val="3"/>
        <charset val="134"/>
      </rPr>
      <t>其他农林水支出</t>
    </r>
  </si>
  <si>
    <r>
      <rPr>
        <sz val="11"/>
        <color theme="1"/>
        <rFont val="宋体"/>
        <family val="3"/>
        <charset val="134"/>
      </rPr>
      <t xml:space="preserve">  </t>
    </r>
    <r>
      <rPr>
        <sz val="11"/>
        <color theme="1"/>
        <rFont val="宋体"/>
        <family val="3"/>
        <charset val="134"/>
      </rPr>
      <t>交通运输支出</t>
    </r>
  </si>
  <si>
    <r>
      <rPr>
        <sz val="11"/>
        <color theme="1"/>
        <rFont val="宋体"/>
        <family val="3"/>
        <charset val="134"/>
      </rPr>
      <t xml:space="preserve">    </t>
    </r>
    <r>
      <rPr>
        <sz val="11"/>
        <color theme="1"/>
        <rFont val="宋体"/>
        <family val="3"/>
        <charset val="134"/>
      </rPr>
      <t>公路水路运输</t>
    </r>
  </si>
  <si>
    <r>
      <rPr>
        <sz val="11"/>
        <color theme="1"/>
        <rFont val="宋体"/>
        <family val="3"/>
        <charset val="134"/>
      </rPr>
      <t xml:space="preserve">      </t>
    </r>
    <r>
      <rPr>
        <sz val="11"/>
        <color theme="1"/>
        <rFont val="宋体"/>
        <family val="3"/>
        <charset val="134"/>
      </rPr>
      <t>公路建设</t>
    </r>
  </si>
  <si>
    <r>
      <rPr>
        <sz val="11"/>
        <color theme="1"/>
        <rFont val="宋体"/>
        <family val="3"/>
        <charset val="134"/>
      </rPr>
      <t xml:space="preserve">      </t>
    </r>
    <r>
      <rPr>
        <sz val="11"/>
        <color theme="1"/>
        <rFont val="宋体"/>
        <family val="3"/>
        <charset val="134"/>
      </rPr>
      <t>公路养护</t>
    </r>
  </si>
  <si>
    <r>
      <rPr>
        <sz val="11"/>
        <color theme="1"/>
        <rFont val="宋体"/>
        <family val="3"/>
        <charset val="134"/>
      </rPr>
      <t xml:space="preserve">      </t>
    </r>
    <r>
      <rPr>
        <sz val="11"/>
        <color theme="1"/>
        <rFont val="宋体"/>
        <family val="3"/>
        <charset val="134"/>
      </rPr>
      <t>其他公路水路运输支出</t>
    </r>
  </si>
  <si>
    <r>
      <rPr>
        <sz val="11"/>
        <color theme="1"/>
        <rFont val="宋体"/>
        <family val="3"/>
        <charset val="134"/>
      </rPr>
      <t xml:space="preserve">    </t>
    </r>
    <r>
      <rPr>
        <sz val="11"/>
        <color theme="1"/>
        <rFont val="宋体"/>
        <family val="3"/>
        <charset val="134"/>
      </rPr>
      <t>车辆购置税支出</t>
    </r>
  </si>
  <si>
    <r>
      <rPr>
        <sz val="11"/>
        <color theme="1"/>
        <rFont val="宋体"/>
        <family val="3"/>
        <charset val="134"/>
      </rPr>
      <t xml:space="preserve">      </t>
    </r>
    <r>
      <rPr>
        <sz val="11"/>
        <color theme="1"/>
        <rFont val="宋体"/>
        <family val="3"/>
        <charset val="134"/>
      </rPr>
      <t>车辆购置税用于农村公路建设支出</t>
    </r>
  </si>
  <si>
    <r>
      <rPr>
        <sz val="11"/>
        <color theme="1"/>
        <rFont val="宋体"/>
        <family val="3"/>
        <charset val="134"/>
      </rPr>
      <t xml:space="preserve">  </t>
    </r>
    <r>
      <rPr>
        <sz val="11"/>
        <color theme="1"/>
        <rFont val="宋体"/>
        <family val="3"/>
        <charset val="134"/>
      </rPr>
      <t>商业服务业等支出</t>
    </r>
  </si>
  <si>
    <r>
      <rPr>
        <sz val="11"/>
        <color theme="1"/>
        <rFont val="宋体"/>
        <family val="3"/>
        <charset val="134"/>
      </rPr>
      <t xml:space="preserve">    </t>
    </r>
    <r>
      <rPr>
        <sz val="11"/>
        <color theme="1"/>
        <rFont val="宋体"/>
        <family val="3"/>
        <charset val="134"/>
      </rPr>
      <t>商业流通事务</t>
    </r>
  </si>
  <si>
    <r>
      <rPr>
        <sz val="11"/>
        <color theme="1"/>
        <rFont val="宋体"/>
        <family val="3"/>
        <charset val="134"/>
      </rPr>
      <t xml:space="preserve">      </t>
    </r>
    <r>
      <rPr>
        <sz val="11"/>
        <color theme="1"/>
        <rFont val="宋体"/>
        <family val="3"/>
        <charset val="134"/>
      </rPr>
      <t>其他商业流通事务支出</t>
    </r>
  </si>
  <si>
    <r>
      <rPr>
        <sz val="11"/>
        <color theme="1"/>
        <rFont val="宋体"/>
        <family val="3"/>
        <charset val="134"/>
      </rPr>
      <t xml:space="preserve">  </t>
    </r>
    <r>
      <rPr>
        <sz val="11"/>
        <color theme="1"/>
        <rFont val="宋体"/>
        <family val="3"/>
        <charset val="134"/>
      </rPr>
      <t>自然资源海洋气象等支出</t>
    </r>
  </si>
  <si>
    <r>
      <rPr>
        <sz val="11"/>
        <color theme="1"/>
        <rFont val="宋体"/>
        <family val="3"/>
        <charset val="134"/>
      </rPr>
      <t xml:space="preserve">    </t>
    </r>
    <r>
      <rPr>
        <sz val="11"/>
        <color theme="1"/>
        <rFont val="宋体"/>
        <family val="3"/>
        <charset val="134"/>
      </rPr>
      <t>自然资源事务</t>
    </r>
  </si>
  <si>
    <r>
      <rPr>
        <sz val="11"/>
        <color theme="1"/>
        <rFont val="宋体"/>
        <family val="3"/>
        <charset val="134"/>
      </rPr>
      <t xml:space="preserve">      </t>
    </r>
    <r>
      <rPr>
        <sz val="11"/>
        <color theme="1"/>
        <rFont val="宋体"/>
        <family val="3"/>
        <charset val="134"/>
      </rPr>
      <t>自然资源利用与保护</t>
    </r>
  </si>
  <si>
    <r>
      <rPr>
        <sz val="11"/>
        <color theme="1"/>
        <rFont val="宋体"/>
        <family val="3"/>
        <charset val="134"/>
      </rPr>
      <t xml:space="preserve">  </t>
    </r>
    <r>
      <rPr>
        <sz val="11"/>
        <color theme="1"/>
        <rFont val="宋体"/>
        <family val="3"/>
        <charset val="134"/>
      </rPr>
      <t>住房保障支出</t>
    </r>
  </si>
  <si>
    <r>
      <rPr>
        <sz val="11"/>
        <color theme="1"/>
        <rFont val="宋体"/>
        <family val="3"/>
        <charset val="134"/>
      </rPr>
      <t xml:space="preserve">    </t>
    </r>
    <r>
      <rPr>
        <sz val="11"/>
        <color theme="1"/>
        <rFont val="宋体"/>
        <family val="3"/>
        <charset val="134"/>
      </rPr>
      <t>保障性安居工程支出</t>
    </r>
  </si>
  <si>
    <r>
      <rPr>
        <sz val="11"/>
        <color theme="1"/>
        <rFont val="宋体"/>
        <family val="3"/>
        <charset val="134"/>
      </rPr>
      <t xml:space="preserve">      </t>
    </r>
    <r>
      <rPr>
        <sz val="11"/>
        <color theme="1"/>
        <rFont val="宋体"/>
        <family val="3"/>
        <charset val="134"/>
      </rPr>
      <t>棚户区改造</t>
    </r>
  </si>
  <si>
    <r>
      <rPr>
        <sz val="11"/>
        <color theme="1"/>
        <rFont val="宋体"/>
        <family val="3"/>
        <charset val="134"/>
      </rPr>
      <t xml:space="preserve">      </t>
    </r>
    <r>
      <rPr>
        <sz val="11"/>
        <color theme="1"/>
        <rFont val="宋体"/>
        <family val="3"/>
        <charset val="134"/>
      </rPr>
      <t>保障性住房租金补贴</t>
    </r>
  </si>
  <si>
    <r>
      <rPr>
        <sz val="11"/>
        <color theme="1"/>
        <rFont val="宋体"/>
        <family val="3"/>
        <charset val="134"/>
      </rPr>
      <t xml:space="preserve">      </t>
    </r>
    <r>
      <rPr>
        <sz val="11"/>
        <color theme="1"/>
        <rFont val="宋体"/>
        <family val="3"/>
        <charset val="134"/>
      </rPr>
      <t>老旧小区改造</t>
    </r>
  </si>
  <si>
    <r>
      <rPr>
        <sz val="11"/>
        <color theme="1"/>
        <rFont val="宋体"/>
        <family val="3"/>
        <charset val="134"/>
      </rPr>
      <t xml:space="preserve">      </t>
    </r>
    <r>
      <rPr>
        <sz val="11"/>
        <color theme="1"/>
        <rFont val="宋体"/>
        <family val="3"/>
        <charset val="134"/>
      </rPr>
      <t>其他保障性安居工程支出</t>
    </r>
  </si>
  <si>
    <r>
      <rPr>
        <sz val="11"/>
        <color theme="1"/>
        <rFont val="宋体"/>
        <family val="3"/>
        <charset val="134"/>
      </rPr>
      <t xml:space="preserve">    </t>
    </r>
    <r>
      <rPr>
        <sz val="11"/>
        <color theme="1"/>
        <rFont val="宋体"/>
        <family val="3"/>
        <charset val="134"/>
      </rPr>
      <t>住房改革支出</t>
    </r>
  </si>
  <si>
    <r>
      <rPr>
        <sz val="11"/>
        <color theme="1"/>
        <rFont val="宋体"/>
        <family val="3"/>
        <charset val="134"/>
      </rPr>
      <t xml:space="preserve">      </t>
    </r>
    <r>
      <rPr>
        <sz val="11"/>
        <color theme="1"/>
        <rFont val="宋体"/>
        <family val="3"/>
        <charset val="134"/>
      </rPr>
      <t>住房公积金</t>
    </r>
  </si>
  <si>
    <r>
      <rPr>
        <sz val="11"/>
        <color theme="1"/>
        <rFont val="宋体"/>
        <family val="3"/>
        <charset val="134"/>
      </rPr>
      <t xml:space="preserve">  </t>
    </r>
    <r>
      <rPr>
        <sz val="11"/>
        <color theme="1"/>
        <rFont val="宋体"/>
        <family val="3"/>
        <charset val="134"/>
      </rPr>
      <t>粮油物资储备支出</t>
    </r>
  </si>
  <si>
    <r>
      <rPr>
        <sz val="11"/>
        <color theme="1"/>
        <rFont val="宋体"/>
        <family val="3"/>
        <charset val="134"/>
      </rPr>
      <t xml:space="preserve">    </t>
    </r>
    <r>
      <rPr>
        <sz val="11"/>
        <color theme="1"/>
        <rFont val="宋体"/>
        <family val="3"/>
        <charset val="134"/>
      </rPr>
      <t>粮油储备</t>
    </r>
  </si>
  <si>
    <r>
      <rPr>
        <sz val="11"/>
        <color theme="1"/>
        <rFont val="宋体"/>
        <family val="3"/>
        <charset val="134"/>
      </rPr>
      <t xml:space="preserve">      </t>
    </r>
    <r>
      <rPr>
        <sz val="11"/>
        <color theme="1"/>
        <rFont val="宋体"/>
        <family val="3"/>
        <charset val="134"/>
      </rPr>
      <t>储备粮油补贴</t>
    </r>
  </si>
  <si>
    <r>
      <rPr>
        <sz val="11"/>
        <color theme="1"/>
        <rFont val="宋体"/>
        <family val="3"/>
        <charset val="134"/>
      </rPr>
      <t xml:space="preserve">  </t>
    </r>
    <r>
      <rPr>
        <sz val="11"/>
        <color theme="1"/>
        <rFont val="宋体"/>
        <family val="3"/>
        <charset val="134"/>
      </rPr>
      <t>灾害防治及应急管理支出</t>
    </r>
  </si>
  <si>
    <r>
      <rPr>
        <sz val="11"/>
        <color theme="1"/>
        <rFont val="宋体"/>
        <family val="3"/>
        <charset val="134"/>
      </rPr>
      <t xml:space="preserve">    </t>
    </r>
    <r>
      <rPr>
        <sz val="11"/>
        <color theme="1"/>
        <rFont val="宋体"/>
        <family val="3"/>
        <charset val="134"/>
      </rPr>
      <t>应急管理事务</t>
    </r>
  </si>
  <si>
    <r>
      <rPr>
        <sz val="11"/>
        <color theme="1"/>
        <rFont val="宋体"/>
        <family val="3"/>
        <charset val="134"/>
      </rPr>
      <t xml:space="preserve">      </t>
    </r>
    <r>
      <rPr>
        <sz val="11"/>
        <color theme="1"/>
        <rFont val="宋体"/>
        <family val="3"/>
        <charset val="134"/>
      </rPr>
      <t>灾害风险防治</t>
    </r>
  </si>
  <si>
    <r>
      <rPr>
        <sz val="11"/>
        <color theme="1"/>
        <rFont val="宋体"/>
        <family val="3"/>
        <charset val="134"/>
      </rPr>
      <t xml:space="preserve">      </t>
    </r>
    <r>
      <rPr>
        <sz val="11"/>
        <color theme="1"/>
        <rFont val="宋体"/>
        <family val="3"/>
        <charset val="134"/>
      </rPr>
      <t>安全监管</t>
    </r>
  </si>
  <si>
    <r>
      <rPr>
        <sz val="11"/>
        <color theme="1"/>
        <rFont val="宋体"/>
        <family val="3"/>
        <charset val="134"/>
      </rPr>
      <t xml:space="preserve">      </t>
    </r>
    <r>
      <rPr>
        <sz val="11"/>
        <color theme="1"/>
        <rFont val="宋体"/>
        <family val="3"/>
        <charset val="134"/>
      </rPr>
      <t>应急管理</t>
    </r>
  </si>
  <si>
    <r>
      <rPr>
        <sz val="11"/>
        <color theme="1"/>
        <rFont val="宋体"/>
        <family val="3"/>
        <charset val="134"/>
      </rPr>
      <t xml:space="preserve">    </t>
    </r>
    <r>
      <rPr>
        <sz val="11"/>
        <color theme="1"/>
        <rFont val="宋体"/>
        <family val="3"/>
        <charset val="134"/>
      </rPr>
      <t>消防救援事务</t>
    </r>
  </si>
  <si>
    <r>
      <rPr>
        <sz val="11"/>
        <color theme="1"/>
        <rFont val="宋体"/>
        <family val="3"/>
        <charset val="134"/>
      </rPr>
      <t xml:space="preserve">      </t>
    </r>
    <r>
      <rPr>
        <sz val="11"/>
        <color theme="1"/>
        <rFont val="宋体"/>
        <family val="3"/>
        <charset val="134"/>
      </rPr>
      <t>消防应急救援</t>
    </r>
  </si>
  <si>
    <r>
      <rPr>
        <sz val="11"/>
        <color theme="1"/>
        <rFont val="宋体"/>
        <family val="3"/>
        <charset val="134"/>
      </rPr>
      <t xml:space="preserve">    </t>
    </r>
    <r>
      <rPr>
        <sz val="11"/>
        <color theme="1"/>
        <rFont val="宋体"/>
        <family val="3"/>
        <charset val="134"/>
      </rPr>
      <t>自然灾害防治</t>
    </r>
  </si>
  <si>
    <r>
      <rPr>
        <sz val="11"/>
        <color theme="1"/>
        <rFont val="宋体"/>
        <family val="3"/>
        <charset val="134"/>
      </rPr>
      <t xml:space="preserve">      </t>
    </r>
    <r>
      <rPr>
        <sz val="11"/>
        <color theme="1"/>
        <rFont val="宋体"/>
        <family val="3"/>
        <charset val="134"/>
      </rPr>
      <t>森林草原防灾减灾</t>
    </r>
  </si>
  <si>
    <r>
      <rPr>
        <sz val="11"/>
        <color theme="1"/>
        <rFont val="宋体"/>
        <family val="3"/>
        <charset val="134"/>
      </rPr>
      <t xml:space="preserve">    </t>
    </r>
    <r>
      <rPr>
        <sz val="11"/>
        <color theme="1"/>
        <rFont val="宋体"/>
        <family val="3"/>
        <charset val="134"/>
      </rPr>
      <t>自然灾害救灾及恢复重建支出</t>
    </r>
  </si>
  <si>
    <r>
      <rPr>
        <sz val="11"/>
        <color theme="1"/>
        <rFont val="宋体"/>
        <family val="3"/>
        <charset val="134"/>
      </rPr>
      <t xml:space="preserve">      </t>
    </r>
    <r>
      <rPr>
        <sz val="11"/>
        <color theme="1"/>
        <rFont val="宋体"/>
        <family val="3"/>
        <charset val="134"/>
      </rPr>
      <t>自然灾害救灾补助</t>
    </r>
  </si>
  <si>
    <r>
      <rPr>
        <sz val="11"/>
        <color theme="1"/>
        <rFont val="宋体"/>
        <family val="3"/>
        <charset val="134"/>
      </rPr>
      <t xml:space="preserve">      </t>
    </r>
    <r>
      <rPr>
        <sz val="11"/>
        <color theme="1"/>
        <rFont val="宋体"/>
        <family val="3"/>
        <charset val="134"/>
      </rPr>
      <t>其他自然灾害救灾及恢复重建支出</t>
    </r>
  </si>
  <si>
    <r>
      <rPr>
        <sz val="11"/>
        <color theme="1"/>
        <rFont val="宋体"/>
        <family val="3"/>
        <charset val="134"/>
      </rPr>
      <t xml:space="preserve">  </t>
    </r>
    <r>
      <rPr>
        <sz val="11"/>
        <color theme="1"/>
        <rFont val="宋体"/>
        <family val="3"/>
        <charset val="134"/>
      </rPr>
      <t>预备费</t>
    </r>
  </si>
  <si>
    <r>
      <rPr>
        <sz val="11"/>
        <color theme="1"/>
        <rFont val="宋体"/>
        <family val="3"/>
        <charset val="134"/>
      </rPr>
      <t xml:space="preserve">  </t>
    </r>
    <r>
      <rPr>
        <sz val="11"/>
        <color theme="1"/>
        <rFont val="宋体"/>
        <family val="3"/>
        <charset val="134"/>
      </rPr>
      <t>其他支出</t>
    </r>
  </si>
  <si>
    <r>
      <rPr>
        <sz val="11"/>
        <color theme="1"/>
        <rFont val="宋体"/>
        <family val="3"/>
        <charset val="134"/>
      </rPr>
      <t xml:space="preserve">    </t>
    </r>
    <r>
      <rPr>
        <sz val="11"/>
        <color theme="1"/>
        <rFont val="宋体"/>
        <family val="3"/>
        <charset val="134"/>
      </rPr>
      <t>其他支出</t>
    </r>
  </si>
  <si>
    <r>
      <rPr>
        <sz val="11"/>
        <color theme="1"/>
        <rFont val="宋体"/>
        <family val="3"/>
        <charset val="134"/>
      </rPr>
      <t xml:space="preserve">      </t>
    </r>
    <r>
      <rPr>
        <sz val="11"/>
        <color theme="1"/>
        <rFont val="宋体"/>
        <family val="3"/>
        <charset val="134"/>
      </rPr>
      <t>其他支出</t>
    </r>
  </si>
  <si>
    <r>
      <rPr>
        <sz val="11"/>
        <color theme="1"/>
        <rFont val="宋体"/>
        <family val="3"/>
        <charset val="134"/>
      </rPr>
      <t xml:space="preserve">  </t>
    </r>
    <r>
      <rPr>
        <sz val="11"/>
        <color theme="1"/>
        <rFont val="宋体"/>
        <family val="3"/>
        <charset val="134"/>
      </rPr>
      <t>债务付息支出</t>
    </r>
  </si>
  <si>
    <r>
      <rPr>
        <sz val="11"/>
        <color theme="1"/>
        <rFont val="宋体"/>
        <family val="3"/>
        <charset val="134"/>
      </rPr>
      <t xml:space="preserve">    </t>
    </r>
    <r>
      <rPr>
        <sz val="11"/>
        <color theme="1"/>
        <rFont val="宋体"/>
        <family val="3"/>
        <charset val="134"/>
      </rPr>
      <t>地方政府一般债务付息支出</t>
    </r>
  </si>
  <si>
    <r>
      <rPr>
        <sz val="11"/>
        <color theme="1"/>
        <rFont val="宋体"/>
        <family val="3"/>
        <charset val="134"/>
      </rPr>
      <t xml:space="preserve">      </t>
    </r>
    <r>
      <rPr>
        <sz val="11"/>
        <color theme="1"/>
        <rFont val="宋体"/>
        <family val="3"/>
        <charset val="134"/>
      </rPr>
      <t>地方政府向外国政府借款付息支出</t>
    </r>
  </si>
  <si>
    <r>
      <rPr>
        <sz val="11"/>
        <color theme="1"/>
        <rFont val="宋体"/>
        <family val="3"/>
        <charset val="134"/>
      </rPr>
      <t xml:space="preserve">  </t>
    </r>
    <r>
      <rPr>
        <sz val="11"/>
        <color theme="1"/>
        <rFont val="宋体"/>
        <family val="3"/>
        <charset val="134"/>
      </rPr>
      <t>债务发行费用支出</t>
    </r>
  </si>
  <si>
    <r>
      <rPr>
        <sz val="11"/>
        <color theme="1"/>
        <rFont val="宋体"/>
        <family val="3"/>
        <charset val="134"/>
      </rPr>
      <t xml:space="preserve">    </t>
    </r>
    <r>
      <rPr>
        <sz val="11"/>
        <color theme="1"/>
        <rFont val="宋体"/>
        <family val="3"/>
        <charset val="134"/>
      </rPr>
      <t>地方政府一般债务发行费用支出</t>
    </r>
  </si>
  <si>
    <t>一般公共预算本级基本支出表</t>
  </si>
  <si>
    <r>
      <rPr>
        <sz val="11"/>
        <rFont val="方正仿宋_GBK"/>
        <charset val="134"/>
      </rPr>
      <t>单位：万元</t>
    </r>
  </si>
  <si>
    <t>序号</t>
  </si>
  <si>
    <r>
      <rPr>
        <b/>
        <sz val="11"/>
        <rFont val="方正书宋_GBK"/>
        <charset val="134"/>
      </rPr>
      <t>科目名称</t>
    </r>
  </si>
  <si>
    <r>
      <rPr>
        <b/>
        <sz val="11"/>
        <rFont val="方正书宋_GBK"/>
        <charset val="134"/>
      </rPr>
      <t>预算数</t>
    </r>
  </si>
  <si>
    <t>一、机关工资福利支出</t>
  </si>
  <si>
    <t>29524.800090</t>
  </si>
  <si>
    <t xml:space="preserve">    工资奖金津补贴</t>
  </si>
  <si>
    <t>19545.193500</t>
  </si>
  <si>
    <t xml:space="preserve">    社会保障缴费</t>
  </si>
  <si>
    <t>4779.606590</t>
  </si>
  <si>
    <t xml:space="preserve">    住房公积金</t>
  </si>
  <si>
    <t>5200.000000</t>
  </si>
  <si>
    <t xml:space="preserve">    其他工资福利支出</t>
  </si>
  <si>
    <t>二、机关商品和服务支出</t>
  </si>
  <si>
    <t>5283.254432</t>
  </si>
  <si>
    <t xml:space="preserve">    办公经费</t>
  </si>
  <si>
    <t>4494.268470</t>
  </si>
  <si>
    <t xml:space="preserve">    会议费</t>
  </si>
  <si>
    <t xml:space="preserve">    培训费</t>
  </si>
  <si>
    <t>6.590000</t>
  </si>
  <si>
    <t xml:space="preserve">    专用材料购置费</t>
  </si>
  <si>
    <t>21.000000</t>
  </si>
  <si>
    <t xml:space="preserve">    委托业务费</t>
  </si>
  <si>
    <t>258.470000</t>
  </si>
  <si>
    <t>0</t>
  </si>
  <si>
    <t xml:space="preserve">    公务接待费</t>
  </si>
  <si>
    <t>11.380000</t>
  </si>
  <si>
    <t xml:space="preserve">    因公出国（境）费用</t>
  </si>
  <si>
    <t xml:space="preserve">    公务用车运行维护费</t>
  </si>
  <si>
    <t>316.800000</t>
  </si>
  <si>
    <t xml:space="preserve">    维修（护）费</t>
  </si>
  <si>
    <t>127.800000</t>
  </si>
  <si>
    <t xml:space="preserve">    其他商品和服务支出</t>
  </si>
  <si>
    <t>46.945962</t>
  </si>
  <si>
    <t>三、机关资本性支出（一）</t>
  </si>
  <si>
    <t>100.600000</t>
  </si>
  <si>
    <t xml:space="preserve">    设备购置</t>
  </si>
  <si>
    <t>四、对事业单位经常性补助</t>
  </si>
  <si>
    <t>36637.942012</t>
  </si>
  <si>
    <t xml:space="preserve">    工资福利支出</t>
  </si>
  <si>
    <t>34614.582920</t>
  </si>
  <si>
    <t xml:space="preserve">    商品和服务支出</t>
  </si>
  <si>
    <t>2023.359092</t>
  </si>
  <si>
    <t>五、对事业单位资本性补助</t>
  </si>
  <si>
    <t>2.000000</t>
  </si>
  <si>
    <t xml:space="preserve">    资本性支出（一）</t>
  </si>
  <si>
    <t>六、对个人和家庭的补助</t>
  </si>
  <si>
    <t>1561.010391</t>
  </si>
  <si>
    <t xml:space="preserve">    社会福利和救助</t>
  </si>
  <si>
    <t>224.582805</t>
  </si>
  <si>
    <t xml:space="preserve">    助学金</t>
  </si>
  <si>
    <t xml:space="preserve">    离退休费</t>
  </si>
  <si>
    <t>185.979706</t>
  </si>
  <si>
    <t xml:space="preserve">    其他对个人和家庭补助</t>
  </si>
  <si>
    <t>1150.447880</t>
  </si>
  <si>
    <t>支出合计</t>
  </si>
  <si>
    <t>73109.606925</t>
  </si>
  <si>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</si>
  <si>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</si>
  <si>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</si>
  <si>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</si>
  <si>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</si>
  <si>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</si>
  <si>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color rgb="FF00B0F0"/>
        <rFont val="方正书宋_GBK"/>
        <charset val="134"/>
      </rPr>
      <t>科目编码</t>
    </r>
  </si>
  <si>
    <r>
      <rPr>
        <b/>
        <sz val="9"/>
        <color rgb="FF00B0F0"/>
        <rFont val="方正书宋_GBK"/>
        <charset val="134"/>
      </rPr>
      <t>科目（单位）名称</t>
    </r>
  </si>
  <si>
    <r>
      <rPr>
        <b/>
        <sz val="9"/>
        <color rgb="FF00B0F0"/>
        <rFont val="方正书宋_GBK"/>
        <charset val="134"/>
      </rPr>
      <t>合计</t>
    </r>
  </si>
  <si>
    <t>双桥区</t>
  </si>
  <si>
    <t>5702</t>
  </si>
  <si>
    <t>27348</t>
  </si>
  <si>
    <t>6995</t>
  </si>
  <si>
    <t>201</t>
  </si>
  <si>
    <r>
      <rPr>
        <sz val="9"/>
        <color rgb="FF00B0F0"/>
        <rFont val="方正仿宋_GBK"/>
        <charset val="134"/>
      </rPr>
      <t>一般公共服务支出类合计</t>
    </r>
  </si>
  <si>
    <r>
      <rPr>
        <sz val="11"/>
        <rFont val="方正仿宋_GBK"/>
        <charset val="134"/>
      </rPr>
      <t>市（县、镇）名</t>
    </r>
    <r>
      <rPr>
        <sz val="11"/>
        <rFont val="Times New Roman"/>
        <family val="1"/>
      </rPr>
      <t>2</t>
    </r>
  </si>
  <si>
    <r>
      <rPr>
        <sz val="11"/>
        <rFont val="方正仿宋_GBK"/>
        <charset val="134"/>
      </rPr>
      <t>市（县、镇）名</t>
    </r>
    <r>
      <rPr>
        <sz val="11"/>
        <rFont val="Times New Roman"/>
        <family val="1"/>
      </rPr>
      <t>3</t>
    </r>
  </si>
  <si>
    <r>
      <rPr>
        <sz val="11"/>
        <rFont val="方正仿宋_GBK"/>
        <charset val="134"/>
      </rPr>
      <t>市（县、镇）名</t>
    </r>
    <r>
      <rPr>
        <sz val="11"/>
        <rFont val="Times New Roman"/>
        <family val="1"/>
      </rPr>
      <t>4</t>
    </r>
  </si>
  <si>
    <r>
      <rPr>
        <sz val="11"/>
        <rFont val="方正仿宋_GBK"/>
        <charset val="134"/>
      </rPr>
      <t>市（县、镇）名</t>
    </r>
    <r>
      <rPr>
        <sz val="11"/>
        <rFont val="Times New Roman"/>
        <family val="1"/>
      </rPr>
      <t>5</t>
    </r>
  </si>
  <si>
    <t>……</t>
  </si>
  <si>
    <r>
      <rPr>
        <sz val="11"/>
        <rFont val="方正仿宋_GBK"/>
        <charset val="134"/>
      </rPr>
      <t>未分配数</t>
    </r>
  </si>
  <si>
    <r>
      <rPr>
        <b/>
        <sz val="11"/>
        <rFont val="方正仿宋_GBK"/>
        <charset val="134"/>
      </rPr>
      <t>合计</t>
    </r>
  </si>
  <si>
    <t>232</t>
  </si>
  <si>
    <r>
      <rPr>
        <sz val="9"/>
        <color rgb="FF00B0F0"/>
        <rFont val="宋体"/>
        <family val="3"/>
        <charset val="134"/>
      </rPr>
      <t>债务付息支出类合计</t>
    </r>
  </si>
  <si>
    <t>23203</t>
  </si>
  <si>
    <r>
      <rPr>
        <sz val="9"/>
        <color rgb="FF00B0F0"/>
        <rFont val="Times New Roman"/>
        <family val="1"/>
      </rPr>
      <t xml:space="preserve"> </t>
    </r>
    <r>
      <rPr>
        <sz val="9"/>
        <color rgb="FF00B0F0"/>
        <rFont val="宋体"/>
        <family val="3"/>
        <charset val="134"/>
      </rPr>
      <t>地方政府一般债务付息支出款合计</t>
    </r>
  </si>
  <si>
    <t>2320301</t>
  </si>
  <si>
    <r>
      <rPr>
        <sz val="9"/>
        <color rgb="FF00B0F0"/>
        <rFont val="Times New Roman"/>
        <family val="1"/>
      </rPr>
      <t xml:space="preserve">  </t>
    </r>
    <r>
      <rPr>
        <sz val="9"/>
        <color rgb="FF00B0F0"/>
        <rFont val="宋体"/>
        <family val="3"/>
        <charset val="134"/>
      </rPr>
      <t>地方政府一般债券付息支出项合计</t>
    </r>
  </si>
  <si>
    <t>一般公共预算专项转移支付分项目安排情况表</t>
  </si>
  <si>
    <t>河北省财政厅关于提前下达2023年中央土地指标跨省域调剂收入安排的支出预算的通知</t>
  </si>
  <si>
    <t>中央-农业保险保费补贴</t>
  </si>
  <si>
    <t>[2130799]其他农村综合改革支出</t>
  </si>
  <si>
    <t>河北省财政厅关于提前下达2023年中央农村综合改革转移支付预算的通知</t>
  </si>
  <si>
    <t>农林业保险保费补贴专项资金</t>
  </si>
  <si>
    <t>[21307]农村综合改革</t>
  </si>
  <si>
    <t>河北省财政厅关于提前下达2023年省级农村综合改革转移支付预算的通知</t>
  </si>
  <si>
    <t>中央-土地指标跨省域调剂收入安排的支出</t>
  </si>
  <si>
    <t>河北省财政厅关于提前下达2023年重大传染病防控经费预算的通知</t>
  </si>
  <si>
    <t>中央-农村综合改革转移支付</t>
  </si>
  <si>
    <t>[2100409]重大公共卫生服务</t>
  </si>
  <si>
    <t>河北省财政厅关于提前下达2023年中央大气污染防治资金[用于北方地区冬季清洁取暖]预算的通知</t>
  </si>
  <si>
    <t>农村综合改革专项资金</t>
  </si>
  <si>
    <t>[2110301]大气</t>
  </si>
  <si>
    <t>政府性基金预算收入表</t>
  </si>
  <si>
    <t>一、彩票公益金收入</t>
  </si>
  <si>
    <t>二、彩票发行和销售机构业务费收入</t>
  </si>
  <si>
    <t>三、城市基础设施规划配套费收入</t>
  </si>
  <si>
    <t>5700</t>
  </si>
  <si>
    <t>政府性基金预算支出表</t>
  </si>
  <si>
    <t>上年结转转移支付</t>
  </si>
  <si>
    <r>
      <rPr>
        <sz val="11"/>
        <color rgb="FF00B0F0"/>
        <rFont val="方正书宋_GBK"/>
        <charset val="134"/>
      </rPr>
      <t>科目编码</t>
    </r>
  </si>
  <si>
    <r>
      <rPr>
        <sz val="11"/>
        <color rgb="FF00B0F0"/>
        <rFont val="方正书宋_GBK"/>
        <charset val="134"/>
      </rPr>
      <t>科目（单位）名称</t>
    </r>
  </si>
  <si>
    <r>
      <rPr>
        <sz val="11"/>
        <color rgb="FF00B0F0"/>
        <rFont val="方正书宋_GBK"/>
        <charset val="134"/>
      </rPr>
      <t>合计</t>
    </r>
  </si>
  <si>
    <t>206科学技术支出</t>
  </si>
  <si>
    <r>
      <rPr>
        <sz val="11"/>
        <color rgb="FF00B0F0"/>
        <rFont val="方正仿宋_GBK"/>
        <charset val="134"/>
      </rPr>
      <t>一般公共服务支出类合计</t>
    </r>
  </si>
  <si>
    <t>207文化体育与传媒支出</t>
  </si>
  <si>
    <t>2010199</t>
  </si>
  <si>
    <r>
      <rPr>
        <sz val="11"/>
        <color rgb="FF00B0F0"/>
        <rFont val="Times New Roman"/>
        <family val="1"/>
      </rPr>
      <t xml:space="preserve">  </t>
    </r>
    <r>
      <rPr>
        <sz val="11"/>
        <color rgb="FF00B0F0"/>
        <rFont val="方正仿宋_GBK"/>
        <charset val="134"/>
      </rPr>
      <t>其他人大事务支出项合计</t>
    </r>
  </si>
  <si>
    <t>208社会保障和就业支出</t>
  </si>
  <si>
    <t>211节能环保支出</t>
  </si>
  <si>
    <t>212城乡社区支出</t>
  </si>
  <si>
    <t>213农林水支出</t>
  </si>
  <si>
    <t>214交通运输支出</t>
  </si>
  <si>
    <t>215资源勘探信息等支出</t>
  </si>
  <si>
    <t>217金融支出</t>
  </si>
  <si>
    <t>229其他支出</t>
  </si>
  <si>
    <t>232债务付息支出</t>
  </si>
  <si>
    <t>233债务发行费支出</t>
  </si>
  <si>
    <t>政府性基金支出合计</t>
  </si>
  <si>
    <t>政府性基金预算本级支出表</t>
  </si>
  <si>
    <t>科目（单位）名称</t>
  </si>
  <si>
    <t>五、城市基础设施配套费安排的支出</t>
  </si>
  <si>
    <t xml:space="preserve">      城市环境卫生</t>
  </si>
  <si>
    <t xml:space="preserve">                 本级支出合计</t>
  </si>
  <si>
    <t>政府性基金预算专项转移支付分地区安排情况表</t>
  </si>
  <si>
    <t>无数据，空表列示</t>
  </si>
  <si>
    <t>政府性基金预算专项转移支付分项目安排情况表</t>
  </si>
  <si>
    <t>项目名称</t>
  </si>
  <si>
    <t>国有资本经营预算收入表</t>
  </si>
  <si>
    <t>一、利润收入</t>
  </si>
  <si>
    <t>二、股利、股息收入</t>
  </si>
  <si>
    <t>三、上年结转</t>
  </si>
  <si>
    <t>278</t>
  </si>
  <si>
    <t>国有资本经营预算支出表</t>
  </si>
  <si>
    <t>一、本级支出</t>
  </si>
  <si>
    <t>国有资本经营支出</t>
  </si>
  <si>
    <t>二、对下转移支付</t>
  </si>
  <si>
    <r>
      <rPr>
        <sz val="11"/>
        <rFont val="黑体"/>
        <family val="3"/>
        <charset val="134"/>
      </rPr>
      <t>附表</t>
    </r>
    <r>
      <rPr>
        <sz val="11"/>
        <rFont val="Times New Roman"/>
        <family val="1"/>
      </rPr>
      <t>1-14</t>
    </r>
  </si>
  <si>
    <t>国有资本经营预算本级支出表</t>
  </si>
  <si>
    <r>
      <rPr>
        <b/>
        <sz val="11"/>
        <rFont val="方正书宋_GBK"/>
        <charset val="134"/>
      </rPr>
      <t>科目编码</t>
    </r>
  </si>
  <si>
    <r>
      <rPr>
        <sz val="9"/>
        <color rgb="FF00B0F0"/>
        <rFont val="方正书宋_GBK"/>
        <charset val="134"/>
      </rPr>
      <t>科目编码</t>
    </r>
  </si>
  <si>
    <r>
      <rPr>
        <sz val="9"/>
        <color rgb="FF00B0F0"/>
        <rFont val="方正书宋_GBK"/>
        <charset val="134"/>
      </rPr>
      <t>科目（单位）名称</t>
    </r>
  </si>
  <si>
    <r>
      <rPr>
        <sz val="9"/>
        <color rgb="FF00B0F0"/>
        <rFont val="方正书宋_GBK"/>
        <charset val="134"/>
      </rPr>
      <t>合计</t>
    </r>
  </si>
  <si>
    <t>223</t>
  </si>
  <si>
    <t>国有资本经营预算支出</t>
  </si>
  <si>
    <t>22301</t>
  </si>
  <si>
    <t>解决历史遗留问题及改革成本支出</t>
  </si>
  <si>
    <t>20101</t>
  </si>
  <si>
    <r>
      <rPr>
        <sz val="9"/>
        <color rgb="FF00B0F0"/>
        <rFont val="Times New Roman"/>
        <family val="1"/>
      </rPr>
      <t xml:space="preserve"> </t>
    </r>
    <r>
      <rPr>
        <sz val="9"/>
        <color rgb="FF00B0F0"/>
        <rFont val="方正仿宋_GBK"/>
        <charset val="134"/>
      </rPr>
      <t>人大事务款合计</t>
    </r>
  </si>
  <si>
    <t>2230101</t>
  </si>
  <si>
    <t>厂办大集体改革支出</t>
  </si>
  <si>
    <t>2010101</t>
  </si>
  <si>
    <r>
      <rPr>
        <sz val="9"/>
        <color rgb="FF00B0F0"/>
        <rFont val="Times New Roman"/>
        <family val="1"/>
      </rPr>
      <t xml:space="preserve">  </t>
    </r>
    <r>
      <rPr>
        <sz val="9"/>
        <color rgb="FF00B0F0"/>
        <rFont val="方正仿宋_GBK"/>
        <charset val="134"/>
      </rPr>
      <t>行政运行项合计</t>
    </r>
  </si>
  <si>
    <t>2230103</t>
  </si>
  <si>
    <t>国有企业办职教幼教补助支</t>
  </si>
  <si>
    <r>
      <rPr>
        <sz val="9"/>
        <color rgb="FF00B0F0"/>
        <rFont val="Times New Roman"/>
        <family val="1"/>
      </rPr>
      <t xml:space="preserve">  </t>
    </r>
    <r>
      <rPr>
        <sz val="9"/>
        <color rgb="FF00B0F0"/>
        <rFont val="方正仿宋_GBK"/>
        <charset val="134"/>
      </rPr>
      <t>其他人大事务支出项合计</t>
    </r>
  </si>
  <si>
    <t>国有企业退休人员社会化管理补助支出</t>
  </si>
  <si>
    <t>22302</t>
  </si>
  <si>
    <t>国有企业资本金注入</t>
  </si>
  <si>
    <t>2230201</t>
  </si>
  <si>
    <t>国有经济结构调整支出</t>
  </si>
  <si>
    <t>国有资本经营预算专项转移支付分地区安排情况表</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</si>
  <si>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</si>
  <si>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</si>
  <si>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</si>
  <si>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family val="1"/>
      </rPr>
      <t>1</t>
    </r>
  </si>
  <si>
    <r>
      <rPr>
        <sz val="9"/>
        <rFont val="方正仿宋_GBK"/>
        <charset val="134"/>
      </rPr>
      <t>一般公共服务支出类合计</t>
    </r>
  </si>
  <si>
    <r>
      <rPr>
        <sz val="9"/>
        <rFont val="宋体"/>
        <family val="3"/>
        <charset val="134"/>
      </rPr>
      <t>债务付息支出类合计</t>
    </r>
  </si>
  <si>
    <r>
      <rPr>
        <sz val="9"/>
        <rFont val="Times New Roman"/>
        <family val="1"/>
      </rPr>
      <t xml:space="preserve"> </t>
    </r>
    <r>
      <rPr>
        <sz val="9"/>
        <rFont val="宋体"/>
        <family val="3"/>
        <charset val="134"/>
      </rPr>
      <t>地方政府一般债务付息支出款合计</t>
    </r>
  </si>
  <si>
    <r>
      <rPr>
        <sz val="9"/>
        <rFont val="Times New Roman"/>
        <family val="1"/>
      </rPr>
      <t xml:space="preserve">  </t>
    </r>
    <r>
      <rPr>
        <sz val="9"/>
        <rFont val="宋体"/>
        <family val="3"/>
        <charset val="134"/>
      </rPr>
      <t>地方政府一般债券付息支出项合计</t>
    </r>
  </si>
  <si>
    <t>国有资本经营预算专项转移支付分项目安排情况表</t>
  </si>
  <si>
    <t>社会保险基金预算收入表</t>
  </si>
  <si>
    <t>社会保险基金收入</t>
  </si>
  <si>
    <t>企业职工基本养老保险基金收入</t>
  </si>
  <si>
    <t>企业职工基本养老保险费收入</t>
  </si>
  <si>
    <t>企业职工基本养老保险费财政补贴收入（中央、省调济金）</t>
  </si>
  <si>
    <t>企业职工基本养老保险基金利息收入</t>
  </si>
  <si>
    <t>其他企业职工基本养老保险基金收入</t>
  </si>
  <si>
    <t>失业保险基金收入</t>
  </si>
  <si>
    <t>失业保险费收入</t>
  </si>
  <si>
    <t>城镇职工基本医疗保险基金收入</t>
  </si>
  <si>
    <t>城镇职工基本医疗保险费收入</t>
  </si>
  <si>
    <t>工伤保险基金收入</t>
  </si>
  <si>
    <t>工伤保险费收入</t>
  </si>
  <si>
    <t>生育保险基金收入</t>
  </si>
  <si>
    <t>生育保险费收入</t>
  </si>
  <si>
    <t>城乡居民基本养老保险基金收入</t>
  </si>
  <si>
    <t>城乡居民基本养老保险基金缴费收入</t>
  </si>
  <si>
    <t>城乡居民基本养老保险基金财政补贴收入</t>
  </si>
  <si>
    <t>城乡居民基本养老保险基金利息收入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</si>
  <si>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</si>
  <si>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</si>
  <si>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</si>
  <si>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</si>
  <si>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</si>
  <si>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</si>
  <si>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城乡居民基本医疗保险基金收入</t>
  </si>
  <si>
    <t>城乡居民基本医疗保险基金缴费收入</t>
  </si>
  <si>
    <t>城乡居民基本医疗保险基金财政补贴收入</t>
  </si>
  <si>
    <t>转移性收入</t>
  </si>
  <si>
    <t>上年结余收入</t>
  </si>
  <si>
    <t>社会保险基金预算上年结余收入</t>
  </si>
  <si>
    <r>
      <rPr>
        <b/>
        <sz val="10.5"/>
        <color theme="1"/>
        <rFont val="宋体"/>
        <family val="3"/>
        <charset val="134"/>
      </rPr>
      <t xml:space="preserve">合 </t>
    </r>
    <r>
      <rPr>
        <b/>
        <sz val="10.5"/>
        <color theme="1"/>
        <rFont val="宋体"/>
        <family val="3"/>
        <charset val="134"/>
      </rPr>
      <t xml:space="preserve">   </t>
    </r>
    <r>
      <rPr>
        <b/>
        <sz val="10.5"/>
        <color theme="1"/>
        <rFont val="宋体"/>
        <family val="3"/>
        <charset val="134"/>
      </rPr>
      <t>计</t>
    </r>
  </si>
  <si>
    <t>社会保险基金预算支出表</t>
  </si>
  <si>
    <t>社会保险基金支出</t>
  </si>
  <si>
    <t>企业职工基本养老保险基金支出</t>
  </si>
  <si>
    <t>基本养老金</t>
  </si>
  <si>
    <t>丧葬抚恤补助</t>
  </si>
  <si>
    <t>其他基本养老保险基金支出</t>
  </si>
  <si>
    <t>失业保险基金支出</t>
  </si>
  <si>
    <t>失业保险金</t>
  </si>
  <si>
    <t>医疗保险费</t>
  </si>
  <si>
    <t>其他失业保险基金支出</t>
  </si>
  <si>
    <t>城镇职工基本医疗保险基金支出</t>
  </si>
  <si>
    <t>城镇职工基本医疗保险统筹基金</t>
  </si>
  <si>
    <t>城镇职工基本医疗保险个人账户基金</t>
  </si>
  <si>
    <t>工伤保险基金支出</t>
  </si>
  <si>
    <t>工伤保险待遇</t>
  </si>
  <si>
    <t>劳动能力鉴定支出</t>
  </si>
  <si>
    <t>生育保险基金支出</t>
  </si>
  <si>
    <t>生育医疗费用支出</t>
  </si>
  <si>
    <t>生育津贴支出</t>
  </si>
  <si>
    <t>城乡居民基本养老保险基金支出</t>
  </si>
  <si>
    <t>基本养老金支出</t>
  </si>
  <si>
    <t>个人账户养老金支出</t>
  </si>
  <si>
    <t>其他城乡居民基本养老保险基金支出</t>
  </si>
  <si>
    <t>机关事业单位基本养老保险基金支出</t>
  </si>
  <si>
    <r>
      <rPr>
        <sz val="10.5"/>
        <color theme="1"/>
        <rFont val="宋体"/>
        <family val="3"/>
        <charset val="134"/>
      </rPr>
      <t xml:space="preserve">  </t>
    </r>
    <r>
      <rPr>
        <sz val="10.5"/>
        <color theme="1"/>
        <rFont val="宋体"/>
        <family val="3"/>
        <charset val="134"/>
      </rPr>
      <t>其他机关事业单位基本养老保险基金支出</t>
    </r>
  </si>
  <si>
    <t>城乡居民基本医疗保险基金支出</t>
  </si>
  <si>
    <t>城乡居民基本医疗保险基金医疗待遇支出</t>
  </si>
  <si>
    <t>大病医疗保险支出</t>
  </si>
  <si>
    <r>
      <rPr>
        <b/>
        <sz val="10.5"/>
        <color theme="1"/>
        <rFont val="宋体"/>
        <family val="3"/>
        <charset val="134"/>
      </rPr>
      <t xml:space="preserve">合 </t>
    </r>
    <r>
      <rPr>
        <b/>
        <sz val="10.5"/>
        <color theme="1"/>
        <rFont val="宋体"/>
        <family val="3"/>
        <charset val="134"/>
      </rPr>
      <t xml:space="preserve">      </t>
    </r>
    <r>
      <rPr>
        <b/>
        <sz val="10.5"/>
        <color theme="1"/>
        <rFont val="宋体"/>
        <family val="3"/>
        <charset val="134"/>
      </rPr>
      <t>计</t>
    </r>
  </si>
  <si>
    <t>地方政府债务限额及余额预算情况表</t>
  </si>
  <si>
    <t>单位：亿元</t>
  </si>
  <si>
    <t>地   区</t>
  </si>
  <si>
    <t>2022年债务限额</t>
  </si>
  <si>
    <t>2022年债务余额预计执行数</t>
  </si>
  <si>
    <t>一般债务</t>
  </si>
  <si>
    <t>专项债务</t>
  </si>
  <si>
    <t xml:space="preserve">    承德市本级</t>
  </si>
  <si>
    <t>注：1.本表反映上一年度本地区、本级及分地区地方政府债务限额及余额预计执行数。</t>
  </si>
  <si>
    <t>2.本表由县级以上地方各级财政部门在同级人民代表大会批准预算后二十日内公开。</t>
  </si>
  <si>
    <t>政府一般债务限额及余额情况表</t>
  </si>
  <si>
    <t>执行数</t>
  </si>
  <si>
    <t>一、上两个年度末政府一般债务余额实际数</t>
  </si>
  <si>
    <t>二、上年度末政府一般债务余额限额</t>
  </si>
  <si>
    <t>三、上年度政府一般债务发行额</t>
  </si>
  <si>
    <t>四、上年度政府一般债务还本额</t>
  </si>
  <si>
    <t>五、上年度末政府一般债务余额预算执行数</t>
  </si>
  <si>
    <t>六、本年度政府一般债务余额新增限额</t>
  </si>
  <si>
    <t>七、本年度末政府一般债务余额限额</t>
  </si>
  <si>
    <t>政府专项债务限额及余额情况表</t>
  </si>
  <si>
    <t>一、上两个年度末政府专项债务余额实际数</t>
  </si>
  <si>
    <t>二、上年度末政府专项债务余额限额</t>
  </si>
  <si>
    <t>三、上年度政府专项债务发行额</t>
  </si>
  <si>
    <t>四、上年度政府专项债务还本额</t>
  </si>
  <si>
    <t>五、上年度末政府专项债务余额预算执行数</t>
  </si>
  <si>
    <t>六、本年度政府专项债务余额新增限额</t>
  </si>
  <si>
    <t>七、本年度末政府专项债务余额限额</t>
  </si>
  <si>
    <t>2023年本地区地方政府债券限额提前下达情况表</t>
  </si>
  <si>
    <t>地区：承德市双桥区</t>
  </si>
  <si>
    <t>年度</t>
  </si>
  <si>
    <t>文号</t>
  </si>
  <si>
    <t>限额性质</t>
  </si>
  <si>
    <t>提前下达金额（亿元）</t>
  </si>
  <si>
    <t>2023年本地区和本级地方政府债券发行及还本付息情况表</t>
  </si>
  <si>
    <t>年度：2023</t>
  </si>
  <si>
    <t>债券性质</t>
  </si>
  <si>
    <t>本年发行数（亿元）</t>
  </si>
  <si>
    <t>本年还本数（亿元）</t>
  </si>
  <si>
    <t>本年付息数（亿元）</t>
  </si>
  <si>
    <t>一般债券</t>
  </si>
  <si>
    <t>专项债券</t>
  </si>
  <si>
    <t>再融资债券</t>
  </si>
  <si>
    <t>2023年本地区新增地方政府债券资金安排表</t>
  </si>
  <si>
    <t>新增金额（亿元）</t>
  </si>
  <si>
    <t>资金用途</t>
  </si>
  <si>
    <t>2023年本地区再融资债券分月发行安排表</t>
  </si>
  <si>
    <t>年度：2022</t>
  </si>
  <si>
    <t>月份</t>
  </si>
  <si>
    <t>金额（亿元）</t>
  </si>
  <si>
    <t>2023年双桥区三公经费情况说明</t>
  </si>
  <si>
    <t xml:space="preserve">    根据《中华人民共和国预算法》、《预算法实施条例》及国家、省市有关规定，为将政府带头过“紧日子”的要求落到实处，编制2023预算时对三公经费进行细化。2023年双桥区三公经费预算支出563.38万，相比2022年预算减支145.48万元。（一）因公出国（境）预算支出5万元。（二）公务用车购置运行及维护费预算支出403.8万元,与上年减少122.6万元。（三）公务接待费预算支出154.58万元，较上年减少22.88万元。减少原因为：检法上划，压减非必要性支出。</t>
  </si>
  <si>
    <t>双桥区2023年举借债务情况说明</t>
  </si>
  <si>
    <t xml:space="preserve">    双桥区2022年末政府债务余额84.01亿元，其中一般债务68.74亿元，专项债务15.27亿元。2022年末政府债限额98.73亿元，其中一般债务限额81.92亿元，专项债务限额16.81亿元。            
    2022年双桥区共偿还债务本金13.03亿元，其中使用再融资债券偿还11.09亿元，财政资金偿还1.94亿元。2023年申请再融资债券5.89亿元。
</t>
  </si>
  <si>
    <t>2023年双桥区转移支付情况说明</t>
  </si>
  <si>
    <t xml:space="preserve">    2023年我区预算安排中，一般公共预算安排一般性转移支付收入27348万元；安排专项转移支付收入6995万元。安排政府性基金转移支付收入263513万元。</t>
  </si>
  <si>
    <t>双桥区预算绩效工作情况说明</t>
  </si>
  <si>
    <t xml:space="preserve">    双桥区全面落实上级政府《关于全面实施预算绩效管理的实施意见》(冀发[2018]54号)要求, 按照省财政厅统一部署, 制定和出台了《关于全面实施预算 绩效管理的实施意见》等一系列预算绩效管理有关规定, 在2023年预算编制全过程中落实预算绩效管理。严格按照机构改革方案和编制部门通过部门《三定方案》确定部门职责活动, 细化部门预算绩效目标、指标编制。财政局在批复部门预算时，在批复反映部门资金项目信息的预算文本同时批复反映部门整体绩效情况和项目绩效指标情况的绩效文本，区直各部门根据批复的预算文本和绩效文本加强对本部门资金的管理和合理的支出，提高资金使用效率。2023年将对区本级资金和重点项目组织开展部门预算绩效自评及重点评价工作, 并将评价结果作为下一年度预算资金安排和分配的重要依据。</t>
  </si>
  <si>
    <t>2023年双桥区政府采购预算情况说明</t>
  </si>
  <si>
    <t xml:space="preserve">    2023年全区政府采购预算9064.97万，主要涉及全区各部门各种办公设备采购。从采购项目构成情况看,分为货物类和服务类，预算金额分别为8979.71万元、85.26万元。</t>
  </si>
  <si>
    <t>其他重要事项说明</t>
  </si>
  <si>
    <t xml:space="preserve">     无</t>
  </si>
  <si>
    <t>重大政策和重点项目等绩效目标情况说明</t>
  </si>
  <si>
    <t>预算项目绩效表</t>
  </si>
  <si>
    <t>项目编码</t>
  </si>
  <si>
    <t>13080223P00005410001Y</t>
  </si>
  <si>
    <t>[323] 2023年城乡居民养老保险财政补助</t>
  </si>
  <si>
    <t>主管部门及代码</t>
  </si>
  <si>
    <t>323-承德市双桥区人力资源和社会保障局</t>
  </si>
  <si>
    <t>实施单位</t>
  </si>
  <si>
    <t>323001-承德市双桥区人力资源和社会保障局本级</t>
  </si>
  <si>
    <t>项目绩效模板</t>
  </si>
  <si>
    <t>绩效目标</t>
  </si>
  <si>
    <t>中长期目标（2023年-2023年）</t>
  </si>
  <si>
    <t>目标1</t>
  </si>
  <si>
    <t xml:space="preserve">巩固参保率					</t>
  </si>
  <si>
    <t>一级指标</t>
  </si>
  <si>
    <t>二级指标</t>
  </si>
  <si>
    <t>三级指标</t>
  </si>
  <si>
    <t>指标说明</t>
  </si>
  <si>
    <t>指标值</t>
  </si>
  <si>
    <t>指标确定依据</t>
  </si>
  <si>
    <t>评（扣）分标准</t>
  </si>
  <si>
    <t>符号</t>
  </si>
  <si>
    <t>值</t>
  </si>
  <si>
    <t>单位（文字描述）</t>
  </si>
  <si>
    <t>产出指标</t>
  </si>
  <si>
    <t>数量指标</t>
  </si>
  <si>
    <t>参保人数</t>
  </si>
  <si>
    <t>≥</t>
  </si>
  <si>
    <t>人</t>
  </si>
  <si>
    <t>历史经验</t>
  </si>
  <si>
    <t>未完成扣5分</t>
  </si>
  <si>
    <t>质量指标</t>
  </si>
  <si>
    <t>城乡居民养老保险政策参保人按参保档次享受不同补贴资金，待遇人员享受享受基础养老金补贴</t>
  </si>
  <si>
    <t>按参保档次享受不同补贴资金</t>
  </si>
  <si>
    <t>文字描述</t>
  </si>
  <si>
    <t>政策标准</t>
  </si>
  <si>
    <t>时效指标</t>
  </si>
  <si>
    <t>参保人参保手续完成时间</t>
  </si>
  <si>
    <t>≤</t>
  </si>
  <si>
    <t>天</t>
  </si>
  <si>
    <t>成本指标</t>
  </si>
  <si>
    <t>提前下达城乡居民区级补助资金</t>
  </si>
  <si>
    <t>=</t>
  </si>
  <si>
    <t>万元</t>
  </si>
  <si>
    <t>效益指标</t>
  </si>
  <si>
    <t>社会效益指标</t>
  </si>
  <si>
    <t>提高养老保险参保率，维护社会和谐稳定</t>
  </si>
  <si>
    <t>可持续影响指标</t>
  </si>
  <si>
    <t>使城乡居民参保人员生活有保障</t>
  </si>
  <si>
    <t/>
  </si>
  <si>
    <t>满意度指标</t>
  </si>
  <si>
    <t>服务对象满意度指标</t>
  </si>
  <si>
    <t>群众满意率</t>
  </si>
  <si>
    <t>%</t>
  </si>
  <si>
    <t>13080223P00014410001F</t>
  </si>
  <si>
    <t>2023中小学课后延时服务专项经费</t>
  </si>
  <si>
    <t>360-承德市双桥区教育和体育局</t>
  </si>
  <si>
    <t>360001-承德市双桥区教育和体育局本级</t>
  </si>
  <si>
    <t>保证课后延时服务正常开展</t>
  </si>
  <si>
    <t>开展课后延时服务学校所数</t>
  </si>
  <si>
    <t>所</t>
  </si>
  <si>
    <t>计划标准</t>
  </si>
  <si>
    <t>每少1所扣1分</t>
  </si>
  <si>
    <t>考核达标率</t>
  </si>
  <si>
    <t>每低于5%扣1分</t>
  </si>
  <si>
    <t>经费保障率</t>
  </si>
  <si>
    <t>经费按时拨付</t>
  </si>
  <si>
    <t>推迟扣1分</t>
  </si>
  <si>
    <t>经费保障投入</t>
  </si>
  <si>
    <t>万</t>
  </si>
  <si>
    <t>每少于1万扣1分</t>
  </si>
  <si>
    <t>解决部分中小学生放学后无人看管的后顾之忧</t>
  </si>
  <si>
    <t>市区每一所学校没有按时开展扣1分</t>
  </si>
  <si>
    <t>提高学生综合素质</t>
  </si>
  <si>
    <t>学生艺术素质测评达标率</t>
  </si>
  <si>
    <t>每一人不合格扣1分</t>
  </si>
  <si>
    <t>家长满意度</t>
  </si>
  <si>
    <t>家长学生满意度</t>
  </si>
  <si>
    <t>13080223P00004210008M</t>
  </si>
  <si>
    <t>[314]2023年城市低保补助资金</t>
  </si>
  <si>
    <t>314-承德市双桥区民政局</t>
  </si>
  <si>
    <t>314001-承德市双桥区民政局本级</t>
  </si>
  <si>
    <t xml:space="preserve">目标内容1：对镇办申请的城市最低生活保障档案进行入户认真、及时、准确的审批。						
					</t>
  </si>
  <si>
    <t>城市低保标准</t>
  </si>
  <si>
    <t>元/月</t>
  </si>
  <si>
    <t>按政策要求</t>
  </si>
  <si>
    <t>资金及时发放率</t>
  </si>
  <si>
    <t>应保尽保、应退尽退</t>
  </si>
  <si>
    <t>城市低保发放人数</t>
  </si>
  <si>
    <t>经济效益指标</t>
  </si>
  <si>
    <t>困难群众生活水平稳步提高</t>
  </si>
  <si>
    <t>困难群众充分享受国家优惠政策</t>
  </si>
  <si>
    <t>长期促进社会和谐</t>
  </si>
  <si>
    <t>补贴的发放，提高居民幸福感，长期促进社会和谐</t>
  </si>
  <si>
    <t>服务对象满意度情况</t>
  </si>
  <si>
    <t>13080223P00008010001X</t>
  </si>
  <si>
    <t>[447] 2023城乡居民基本医疗保险财政补助资金</t>
  </si>
  <si>
    <t>447-承德市双桥区医疗保障局</t>
  </si>
  <si>
    <t>447001-承德市双桥区医疗保障局本级</t>
  </si>
  <si>
    <t>中长期目标（2023年-2024年）</t>
  </si>
  <si>
    <t>具有本市户籍、不在城镇职工基本医疗保险参保范围的城乡居民，农民工和灵活就业人员依法参加城镇职工基本医疗保险</t>
  </si>
  <si>
    <t>资金成本</t>
  </si>
  <si>
    <t>资金成本（350/人）</t>
  </si>
  <si>
    <t>元/人</t>
  </si>
  <si>
    <t>覆盖范围比例</t>
  </si>
  <si>
    <t>城乡居民基本医疗保险参保人数</t>
  </si>
  <si>
    <t>享受保险基金补助覆盖面（%）</t>
  </si>
  <si>
    <t>政府补贴到位时间</t>
  </si>
  <si>
    <t>政府补贴资金划转到位时间</t>
  </si>
  <si>
    <t>月</t>
  </si>
  <si>
    <t>医疗保障政策知晓率</t>
  </si>
  <si>
    <t>逐步改善看病难、看病贵，增强我区人民幸福感</t>
  </si>
  <si>
    <t>逐步增强</t>
  </si>
  <si>
    <t>对健全社会救助体系的影响</t>
  </si>
  <si>
    <t>对健全社会救助体系健康发展</t>
  </si>
  <si>
    <t>群众满意度</t>
  </si>
  <si>
    <t>城市维护建设税</t>
    <phoneticPr fontId="46" type="noConversion"/>
  </si>
</sst>
</file>

<file path=xl/styles.xml><?xml version="1.0" encoding="utf-8"?>
<styleSheet xmlns="http://schemas.openxmlformats.org/spreadsheetml/2006/main">
  <numFmts count="7">
    <numFmt numFmtId="178" formatCode="0;_렀"/>
    <numFmt numFmtId="179" formatCode="0.00_ "/>
    <numFmt numFmtId="180" formatCode="0.0"/>
    <numFmt numFmtId="181" formatCode="0.00_);[Red]\(0.00\)"/>
    <numFmt numFmtId="182" formatCode="0_ "/>
    <numFmt numFmtId="183" formatCode="0_);[Red]\(0\)"/>
    <numFmt numFmtId="184" formatCode="0.0_ "/>
  </numFmts>
  <fonts count="83">
    <font>
      <sz val="11"/>
      <color theme="1"/>
      <name val="宋体"/>
      <charset val="134"/>
      <scheme val="minor"/>
    </font>
    <font>
      <sz val="11"/>
      <name val="宋体"/>
      <charset val="134"/>
      <scheme val="minor"/>
    </font>
    <font>
      <sz val="11"/>
      <color indexed="0"/>
      <name val="宋体"/>
      <family val="2"/>
      <charset val="134"/>
      <scheme val="minor"/>
    </font>
    <font>
      <b/>
      <sz val="11"/>
      <name val="Arial"/>
      <family val="2"/>
    </font>
    <font>
      <sz val="22"/>
      <color theme="1"/>
      <name val="宋体"/>
      <charset val="134"/>
      <scheme val="minor"/>
    </font>
    <font>
      <sz val="18"/>
      <color rgb="FF000000"/>
      <name val="Arial"/>
      <family val="2"/>
    </font>
    <font>
      <sz val="11"/>
      <color rgb="FF000000"/>
      <name val="宋体"/>
      <charset val="134"/>
      <scheme val="minor"/>
    </font>
    <font>
      <sz val="9"/>
      <name val="Arial"/>
      <family val="2"/>
    </font>
    <font>
      <sz val="16"/>
      <color theme="1"/>
      <name val="仿宋"/>
      <charset val="134"/>
    </font>
    <font>
      <sz val="22"/>
      <color theme="1"/>
      <name val="宋体"/>
      <charset val="134"/>
    </font>
    <font>
      <sz val="16"/>
      <color theme="1"/>
      <name val="仿宋_GB2312"/>
      <charset val="134"/>
    </font>
    <font>
      <sz val="22"/>
      <color rgb="FF000000"/>
      <name val="宋体"/>
      <family val="3"/>
      <charset val="134"/>
    </font>
    <font>
      <sz val="16"/>
      <color rgb="FF000000"/>
      <name val="仿宋_GB2312"/>
      <charset val="134"/>
    </font>
    <font>
      <sz val="12"/>
      <name val="宋体"/>
      <family val="3"/>
      <charset val="134"/>
    </font>
    <font>
      <b/>
      <sz val="18"/>
      <name val="宋体"/>
      <family val="3"/>
      <charset val="134"/>
    </font>
    <font>
      <b/>
      <sz val="20"/>
      <name val="宋体"/>
      <family val="3"/>
      <charset val="134"/>
    </font>
    <font>
      <sz val="12"/>
      <name val="Times New Roman"/>
      <family val="1"/>
    </font>
    <font>
      <b/>
      <sz val="12"/>
      <name val="Times New Roman"/>
      <family val="1"/>
    </font>
    <font>
      <b/>
      <sz val="11"/>
      <name val="Times New Roman"/>
      <family val="1"/>
    </font>
    <font>
      <sz val="11"/>
      <name val="Times New Roman"/>
      <family val="1"/>
    </font>
    <font>
      <sz val="14"/>
      <name val="Times New Roman"/>
      <family val="1"/>
    </font>
    <font>
      <sz val="18"/>
      <name val="方正小标宋_GBK"/>
      <charset val="134"/>
    </font>
    <font>
      <sz val="18"/>
      <name val="Times New Roman"/>
      <family val="1"/>
    </font>
    <font>
      <sz val="11"/>
      <name val="方正仿宋_GBK"/>
      <charset val="134"/>
    </font>
    <font>
      <b/>
      <sz val="11"/>
      <name val="方正书宋_GBK"/>
      <charset val="134"/>
    </font>
    <font>
      <sz val="12"/>
      <color rgb="FF00B0F0"/>
      <name val="Times New Roman"/>
      <family val="1"/>
    </font>
    <font>
      <b/>
      <sz val="12"/>
      <color rgb="FF00B0F0"/>
      <name val="Times New Roman"/>
      <family val="1"/>
    </font>
    <font>
      <b/>
      <sz val="11"/>
      <color rgb="FF00B0F0"/>
      <name val="Times New Roman"/>
      <family val="1"/>
    </font>
    <font>
      <sz val="11"/>
      <color rgb="FF00B0F0"/>
      <name val="Times New Roman"/>
      <family val="1"/>
    </font>
    <font>
      <b/>
      <sz val="15"/>
      <name val="SimSun"/>
      <charset val="134"/>
    </font>
    <font>
      <sz val="9"/>
      <name val="SimSun"/>
      <charset val="134"/>
    </font>
    <font>
      <b/>
      <sz val="11"/>
      <name val="SimSun"/>
      <charset val="134"/>
    </font>
    <font>
      <sz val="11"/>
      <name val="SimSun"/>
      <charset val="134"/>
    </font>
    <font>
      <sz val="9"/>
      <name val="Times New Roman"/>
      <family val="1"/>
    </font>
    <font>
      <sz val="16"/>
      <color theme="1"/>
      <name val="黑体"/>
      <family val="3"/>
      <charset val="134"/>
    </font>
    <font>
      <sz val="10.5"/>
      <color theme="1"/>
      <name val="宋体"/>
      <family val="3"/>
      <charset val="134"/>
    </font>
    <font>
      <b/>
      <sz val="10.5"/>
      <color theme="1"/>
      <name val="宋体"/>
      <family val="3"/>
      <charset val="134"/>
    </font>
    <font>
      <sz val="10.5"/>
      <name val="Times New Roman"/>
      <family val="1"/>
    </font>
    <font>
      <b/>
      <sz val="9"/>
      <name val="Times New Roman"/>
      <family val="1"/>
    </font>
    <font>
      <sz val="11"/>
      <name val="宋体"/>
      <family val="3"/>
      <charset val="134"/>
    </font>
    <font>
      <sz val="9"/>
      <color rgb="FF00B0F0"/>
      <name val="Times New Roman"/>
      <family val="1"/>
    </font>
    <font>
      <b/>
      <sz val="11"/>
      <name val="方正仿宋_GBK"/>
      <charset val="134"/>
    </font>
    <font>
      <b/>
      <sz val="10.5"/>
      <name val="仿宋"/>
      <family val="3"/>
      <charset val="134"/>
    </font>
    <font>
      <b/>
      <sz val="11"/>
      <color rgb="FF00B0F0"/>
      <name val="方正书宋_GBK"/>
      <charset val="134"/>
    </font>
    <font>
      <sz val="10.5"/>
      <name val="仿宋"/>
      <family val="3"/>
      <charset val="134"/>
    </font>
    <font>
      <sz val="9"/>
      <name val="宋体"/>
      <family val="3"/>
      <charset val="134"/>
    </font>
    <font>
      <sz val="9"/>
      <name val="宋体"/>
      <family val="3"/>
      <charset val="134"/>
      <scheme val="minor"/>
    </font>
    <font>
      <b/>
      <sz val="9"/>
      <color rgb="FF00B0F0"/>
      <name val="Times New Roman"/>
      <family val="1"/>
    </font>
    <font>
      <sz val="11"/>
      <color rgb="FF00B0F0"/>
      <name val="方正书宋_GBK"/>
      <charset val="134"/>
    </font>
    <font>
      <sz val="11"/>
      <color indexed="0"/>
      <name val="Calibri"/>
      <family val="2"/>
    </font>
    <font>
      <sz val="11"/>
      <color theme="1"/>
      <name val="宋体"/>
      <family val="3"/>
      <charset val="134"/>
    </font>
    <font>
      <sz val="11"/>
      <color theme="1"/>
      <name val="仿宋_GB2312"/>
      <charset val="134"/>
    </font>
    <font>
      <sz val="9"/>
      <color theme="1"/>
      <name val="仿宋_GB2312"/>
      <charset val="134"/>
    </font>
    <font>
      <sz val="11"/>
      <color rgb="FF000000"/>
      <name val="宋体"/>
      <family val="3"/>
      <charset val="134"/>
    </font>
    <font>
      <b/>
      <sz val="11"/>
      <color theme="1"/>
      <name val="宋体"/>
      <family val="3"/>
      <charset val="134"/>
    </font>
    <font>
      <b/>
      <sz val="11"/>
      <color rgb="FF000000"/>
      <name val="宋体"/>
      <family val="3"/>
      <charset val="134"/>
    </font>
    <font>
      <sz val="11"/>
      <name val="方正书宋_GBK"/>
      <charset val="134"/>
    </font>
    <font>
      <sz val="22"/>
      <color theme="1"/>
      <name val="方正小标宋_GBK"/>
      <charset val="134"/>
    </font>
    <font>
      <b/>
      <sz val="16"/>
      <color theme="1"/>
      <name val="Times New Roman"/>
      <family val="1"/>
    </font>
    <font>
      <sz val="16"/>
      <color theme="1"/>
      <name val="宋体"/>
      <family val="3"/>
      <charset val="134"/>
      <scheme val="minor"/>
    </font>
    <font>
      <sz val="16"/>
      <color theme="1"/>
      <name val="Times New Roman"/>
      <family val="1"/>
    </font>
    <font>
      <sz val="16"/>
      <color theme="1"/>
      <name val="宋体"/>
      <family val="3"/>
      <charset val="134"/>
    </font>
    <font>
      <sz val="11"/>
      <color theme="0"/>
      <name val="宋体"/>
      <family val="3"/>
      <charset val="134"/>
      <scheme val="minor"/>
    </font>
    <font>
      <sz val="10"/>
      <name val="Helv"/>
      <family val="2"/>
    </font>
    <font>
      <sz val="11"/>
      <color indexed="20"/>
      <name val="宋体"/>
      <family val="3"/>
      <charset val="134"/>
    </font>
    <font>
      <sz val="7"/>
      <name val="Small Fonts"/>
      <charset val="134"/>
    </font>
    <font>
      <sz val="10"/>
      <name val="MS Sans Serif"/>
      <family val="1"/>
    </font>
    <font>
      <sz val="11"/>
      <color theme="1"/>
      <name val="Tahoma"/>
      <family val="2"/>
    </font>
    <font>
      <sz val="12"/>
      <name val="Courier"/>
      <family val="3"/>
    </font>
    <font>
      <sz val="10.5"/>
      <name val="方正仿宋_GBK"/>
      <charset val="134"/>
    </font>
    <font>
      <b/>
      <sz val="9"/>
      <name val="方正书宋_GBK"/>
      <charset val="134"/>
    </font>
    <font>
      <sz val="9"/>
      <name val="方正仿宋_GBK"/>
      <charset val="134"/>
    </font>
    <font>
      <sz val="11"/>
      <name val="黑体"/>
      <family val="3"/>
      <charset val="134"/>
    </font>
    <font>
      <sz val="9"/>
      <color rgb="FF00B0F0"/>
      <name val="方正书宋_GBK"/>
      <charset val="134"/>
    </font>
    <font>
      <sz val="9"/>
      <color rgb="FF00B0F0"/>
      <name val="方正仿宋_GBK"/>
      <charset val="134"/>
    </font>
    <font>
      <sz val="9"/>
      <color rgb="FF00B0F0"/>
      <name val="宋体"/>
      <family val="3"/>
      <charset val="134"/>
    </font>
    <font>
      <sz val="11"/>
      <color rgb="FF00B0F0"/>
      <name val="方正仿宋_GBK"/>
      <charset val="134"/>
    </font>
    <font>
      <b/>
      <sz val="9"/>
      <color rgb="FF00B0F0"/>
      <name val="方正书宋_GBK"/>
      <charset val="134"/>
    </font>
    <font>
      <sz val="12"/>
      <name val="方正仿宋_GBK"/>
      <charset val="134"/>
    </font>
    <font>
      <sz val="22"/>
      <color theme="1"/>
      <name val="Times New Roman"/>
      <family val="1"/>
    </font>
    <font>
      <b/>
      <sz val="16"/>
      <color theme="1"/>
      <name val="方正楷体_GBK"/>
      <charset val="134"/>
    </font>
    <font>
      <sz val="16"/>
      <color theme="1"/>
      <name val="方正仿宋_GBK"/>
      <charset val="134"/>
    </font>
    <font>
      <sz val="11"/>
      <color theme="1"/>
      <name val="宋体"/>
      <family val="3"/>
      <charset val="134"/>
      <scheme val="minor"/>
    </font>
  </fonts>
  <fills count="13">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5" tint="0.39988402966399123"/>
        <bgColor indexed="64"/>
      </patternFill>
    </fill>
    <fill>
      <patternFill patternType="solid">
        <fgColor theme="4"/>
        <bgColor indexed="64"/>
      </patternFill>
    </fill>
    <fill>
      <patternFill patternType="solid">
        <fgColor theme="8" tint="0.79989013336588644"/>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indexed="45"/>
        <bgColor indexed="64"/>
      </patternFill>
    </fill>
    <fill>
      <patternFill patternType="solid">
        <fgColor theme="8" tint="0.79992065187536243"/>
        <bgColor indexed="64"/>
      </patternFill>
    </fill>
    <fill>
      <patternFill patternType="solid">
        <fgColor theme="5" tint="0.39991454817346722"/>
        <bgColor indexed="64"/>
      </patternFill>
    </fill>
  </fills>
  <borders count="28">
    <border>
      <left/>
      <right/>
      <top/>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right/>
      <top style="thin">
        <color auto="1"/>
      </top>
      <bottom/>
      <diagonal/>
    </border>
    <border>
      <left/>
      <right style="thin">
        <color theme="1"/>
      </right>
      <top style="thin">
        <color theme="1"/>
      </top>
      <bottom style="thin">
        <color theme="1"/>
      </bottom>
      <diagonal/>
    </border>
    <border>
      <left/>
      <right style="thin">
        <color rgb="FFB0C4DE"/>
      </right>
      <top style="thin">
        <color rgb="FFB0C4DE"/>
      </top>
      <bottom style="thin">
        <color rgb="FFB0C4DE"/>
      </bottom>
      <diagonal/>
    </border>
    <border>
      <left/>
      <right style="thin">
        <color auto="1"/>
      </right>
      <top style="thin">
        <color auto="1"/>
      </top>
      <bottom/>
      <diagonal/>
    </border>
    <border>
      <left style="thin">
        <color theme="1"/>
      </left>
      <right/>
      <top style="thin">
        <color theme="1"/>
      </top>
      <bottom style="thin">
        <color theme="1"/>
      </bottom>
      <diagonal/>
    </border>
    <border>
      <left style="thin">
        <color rgb="FFB0C4DE"/>
      </left>
      <right style="thin">
        <color rgb="FFB0C4DE"/>
      </right>
      <top style="thin">
        <color rgb="FFB0C4DE"/>
      </top>
      <bottom style="thin">
        <color rgb="FFB0C4DE"/>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rgb="FF000000"/>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1">
    <xf numFmtId="0" fontId="0" fillId="0" borderId="0">
      <alignment vertical="center"/>
    </xf>
    <xf numFmtId="0" fontId="45" fillId="0" borderId="0">
      <protection locked="0"/>
    </xf>
    <xf numFmtId="0" fontId="45" fillId="0" borderId="0">
      <protection locked="0"/>
    </xf>
    <xf numFmtId="0" fontId="62" fillId="4" borderId="0" applyNumberFormat="0" applyBorder="0" applyAlignment="0" applyProtection="0">
      <alignment vertical="center"/>
    </xf>
    <xf numFmtId="0" fontId="45" fillId="0" borderId="0">
      <protection locked="0"/>
    </xf>
    <xf numFmtId="9" fontId="63" fillId="0" borderId="0" applyFont="0" applyFill="0" applyBorder="0" applyAlignment="0" applyProtection="0"/>
    <xf numFmtId="0" fontId="45" fillId="0" borderId="0">
      <protection locked="0"/>
    </xf>
    <xf numFmtId="0" fontId="63" fillId="0" borderId="0"/>
    <xf numFmtId="0" fontId="62" fillId="5" borderId="0" applyNumberFormat="0" applyBorder="0" applyAlignment="0" applyProtection="0">
      <alignment vertical="center"/>
    </xf>
    <xf numFmtId="0" fontId="82" fillId="6" borderId="0" applyNumberFormat="0" applyBorder="0" applyAlignment="0" applyProtection="0">
      <alignment vertical="center"/>
    </xf>
    <xf numFmtId="0" fontId="82" fillId="7" borderId="0" applyNumberFormat="0" applyBorder="0" applyAlignment="0" applyProtection="0">
      <alignment vertical="center"/>
    </xf>
    <xf numFmtId="0" fontId="82" fillId="8" borderId="0" applyNumberFormat="0" applyBorder="0" applyAlignment="0" applyProtection="0">
      <alignment vertical="center"/>
    </xf>
    <xf numFmtId="0" fontId="62" fillId="9" borderId="0" applyNumberFormat="0" applyBorder="0" applyAlignment="0" applyProtection="0">
      <alignment vertical="center"/>
    </xf>
    <xf numFmtId="0" fontId="64" fillId="10" borderId="0" applyNumberFormat="0" applyBorder="0" applyAlignment="0" applyProtection="0">
      <alignment vertical="center"/>
    </xf>
    <xf numFmtId="37" fontId="65" fillId="0" borderId="0"/>
    <xf numFmtId="0" fontId="63" fillId="0" borderId="0"/>
    <xf numFmtId="0" fontId="63" fillId="0" borderId="0"/>
    <xf numFmtId="0" fontId="64" fillId="10" borderId="0" applyNumberFormat="0" applyBorder="0" applyAlignment="0" applyProtection="0">
      <alignment vertical="center"/>
    </xf>
    <xf numFmtId="0" fontId="82" fillId="11" borderId="0" applyNumberFormat="0" applyBorder="0" applyAlignment="0" applyProtection="0">
      <alignment vertical="center"/>
    </xf>
    <xf numFmtId="0" fontId="62" fillId="12" borderId="0" applyNumberFormat="0" applyBorder="0" applyAlignment="0" applyProtection="0">
      <alignment vertical="center"/>
    </xf>
    <xf numFmtId="0" fontId="66" fillId="0" borderId="0"/>
    <xf numFmtId="0" fontId="39" fillId="0" borderId="9">
      <alignment horizontal="distributed" vertical="center" wrapText="1"/>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82" fillId="0" borderId="0"/>
    <xf numFmtId="0" fontId="67" fillId="0" borderId="0"/>
    <xf numFmtId="0" fontId="82" fillId="0" borderId="0">
      <alignment vertical="center"/>
    </xf>
    <xf numFmtId="0" fontId="45" fillId="0" borderId="0">
      <protection locked="0"/>
    </xf>
    <xf numFmtId="0" fontId="63" fillId="0" borderId="0"/>
    <xf numFmtId="0" fontId="13" fillId="0" borderId="0"/>
    <xf numFmtId="0" fontId="13" fillId="0" borderId="0"/>
    <xf numFmtId="0" fontId="13" fillId="0" borderId="0"/>
    <xf numFmtId="0" fontId="13" fillId="0" borderId="0"/>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13" fillId="0" borderId="0"/>
    <xf numFmtId="0" fontId="82" fillId="0" borderId="0"/>
    <xf numFmtId="0" fontId="45" fillId="0" borderId="0">
      <protection locked="0"/>
    </xf>
    <xf numFmtId="0" fontId="82" fillId="0" borderId="0"/>
    <xf numFmtId="0" fontId="63" fillId="0" borderId="0"/>
    <xf numFmtId="0" fontId="66" fillId="0" borderId="0"/>
    <xf numFmtId="0" fontId="63" fillId="0" borderId="0" applyFont="0" applyFill="0" applyBorder="0" applyAlignment="0" applyProtection="0"/>
    <xf numFmtId="4"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1" fontId="39" fillId="0" borderId="9">
      <alignment vertical="center"/>
      <protection locked="0"/>
    </xf>
    <xf numFmtId="0" fontId="68" fillId="0" borderId="0"/>
    <xf numFmtId="180" fontId="39" fillId="0" borderId="9">
      <alignment vertical="center"/>
      <protection locked="0"/>
    </xf>
    <xf numFmtId="0" fontId="63" fillId="0" borderId="0"/>
  </cellStyleXfs>
  <cellXfs count="3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3" fillId="0" borderId="0" xfId="0" applyFont="1" applyFill="1" applyBorder="1" applyAlignment="1">
      <alignment vertical="top"/>
    </xf>
    <xf numFmtId="0" fontId="2" fillId="0" borderId="0" xfId="0" applyFont="1" applyFill="1" applyAlignment="1">
      <alignment horizontal="left" vertical="top"/>
    </xf>
    <xf numFmtId="0" fontId="2" fillId="0" borderId="1" xfId="0" applyFont="1" applyFill="1" applyBorder="1" applyAlignment="1">
      <alignment horizontal="center" vertical="top"/>
    </xf>
    <xf numFmtId="0" fontId="3" fillId="0" borderId="1" xfId="0" applyFont="1" applyFill="1" applyBorder="1" applyAlignment="1">
      <alignment vertical="top"/>
    </xf>
    <xf numFmtId="0" fontId="2" fillId="0" borderId="1" xfId="0" applyFont="1" applyFill="1" applyBorder="1" applyAlignment="1">
      <alignment horizontal="left" vertical="top"/>
    </xf>
    <xf numFmtId="0" fontId="1" fillId="0" borderId="1" xfId="0" applyFont="1" applyFill="1" applyBorder="1" applyAlignment="1">
      <alignment vertical="center"/>
    </xf>
    <xf numFmtId="0" fontId="7" fillId="0" borderId="1" xfId="0" applyFont="1" applyFill="1" applyBorder="1" applyAlignment="1">
      <alignment horizontal="center" vertical="top"/>
    </xf>
    <xf numFmtId="0" fontId="1" fillId="0" borderId="1" xfId="0" applyFont="1" applyFill="1" applyBorder="1" applyAlignment="1">
      <alignment horizontal="left" vertical="center"/>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top"/>
    </xf>
    <xf numFmtId="0" fontId="2" fillId="0" borderId="3" xfId="0" applyFont="1" applyFill="1" applyBorder="1" applyAlignment="1">
      <alignment horizontal="center" vertical="center"/>
    </xf>
    <xf numFmtId="0" fontId="1" fillId="0" borderId="3" xfId="0" applyFont="1" applyFill="1" applyBorder="1" applyAlignment="1">
      <alignment horizontal="left" vertical="center"/>
    </xf>
    <xf numFmtId="0" fontId="2" fillId="0" borderId="3" xfId="0" applyFont="1" applyFill="1" applyBorder="1" applyAlignment="1">
      <alignment horizontal="left" vertical="center"/>
    </xf>
    <xf numFmtId="0" fontId="6" fillId="0" borderId="5" xfId="0" applyFont="1" applyFill="1" applyBorder="1" applyAlignment="1">
      <alignment horizontal="center" vertical="center"/>
    </xf>
    <xf numFmtId="0" fontId="2" fillId="0" borderId="6" xfId="0" applyFont="1" applyFill="1" applyBorder="1" applyAlignment="1">
      <alignment horizontal="left" vertical="center"/>
    </xf>
    <xf numFmtId="0" fontId="6" fillId="0" borderId="8" xfId="0" applyFont="1" applyFill="1" applyBorder="1" applyAlignment="1">
      <alignment horizontal="center" vertical="center"/>
    </xf>
    <xf numFmtId="0" fontId="2" fillId="0" borderId="1" xfId="0" applyFont="1" applyFill="1" applyBorder="1" applyAlignment="1">
      <alignment horizontal="left" vertical="center" wrapText="1"/>
    </xf>
    <xf numFmtId="0" fontId="13" fillId="0" borderId="0" xfId="0" applyFont="1" applyFill="1" applyBorder="1" applyAlignment="1">
      <alignment vertical="center"/>
    </xf>
    <xf numFmtId="0" fontId="13" fillId="0" borderId="0" xfId="0" applyFont="1" applyFill="1" applyBorder="1" applyAlignment="1">
      <alignment horizontal="right"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6" fillId="0" borderId="0" xfId="51" applyFont="1"/>
    <xf numFmtId="0" fontId="17" fillId="0" borderId="0" xfId="51" applyFont="1" applyAlignment="1">
      <alignment horizontal="center" vertical="center"/>
    </xf>
    <xf numFmtId="49" fontId="18" fillId="0" borderId="0" xfId="51" applyNumberFormat="1" applyFont="1" applyAlignment="1">
      <alignment horizontal="left" vertical="center"/>
    </xf>
    <xf numFmtId="49" fontId="19" fillId="0" borderId="0" xfId="51" applyNumberFormat="1" applyFont="1" applyAlignment="1">
      <alignment horizontal="left" indent="1"/>
    </xf>
    <xf numFmtId="0" fontId="19" fillId="0" borderId="0" xfId="51" applyFont="1"/>
    <xf numFmtId="0" fontId="18" fillId="0" borderId="0" xfId="51" applyFont="1" applyAlignment="1">
      <alignment horizontal="center" vertical="center"/>
    </xf>
    <xf numFmtId="0" fontId="18" fillId="0" borderId="0" xfId="51" applyFont="1"/>
    <xf numFmtId="181" fontId="16" fillId="0" borderId="0" xfId="51" applyNumberFormat="1" applyFont="1"/>
    <xf numFmtId="0" fontId="19" fillId="0" borderId="0" xfId="47" applyFont="1" applyBorder="1" applyAlignment="1">
      <alignment horizontal="left" vertical="center"/>
    </xf>
    <xf numFmtId="181" fontId="20" fillId="0" borderId="0" xfId="47" applyNumberFormat="1" applyFont="1" applyBorder="1" applyAlignment="1">
      <alignment horizontal="left" vertical="center"/>
    </xf>
    <xf numFmtId="49" fontId="21" fillId="0" borderId="0" xfId="51" applyNumberFormat="1" applyFont="1" applyAlignment="1">
      <alignment horizontal="centerContinuous" vertical="center"/>
    </xf>
    <xf numFmtId="181" fontId="22" fillId="0" borderId="0" xfId="51" applyNumberFormat="1" applyFont="1" applyAlignment="1">
      <alignment horizontal="centerContinuous" vertical="center"/>
    </xf>
    <xf numFmtId="0" fontId="17" fillId="0" borderId="0" xfId="51" applyFont="1" applyAlignment="1">
      <alignment horizontal="center"/>
    </xf>
    <xf numFmtId="181" fontId="17" fillId="0" borderId="0" xfId="51" applyNumberFormat="1" applyFont="1" applyAlignment="1">
      <alignment horizontal="center"/>
    </xf>
    <xf numFmtId="181" fontId="23" fillId="0" borderId="0" xfId="51" applyNumberFormat="1" applyFont="1" applyAlignment="1">
      <alignment horizontal="right" vertical="center"/>
    </xf>
    <xf numFmtId="0" fontId="24" fillId="0" borderId="9" xfId="51" applyFont="1" applyBorder="1" applyAlignment="1">
      <alignment horizontal="center" vertical="center"/>
    </xf>
    <xf numFmtId="181" fontId="24" fillId="0" borderId="9" xfId="51" applyNumberFormat="1" applyFont="1" applyBorder="1" applyAlignment="1">
      <alignment horizontal="center" vertical="center"/>
    </xf>
    <xf numFmtId="0" fontId="17" fillId="0" borderId="0" xfId="51" applyFont="1" applyBorder="1" applyAlignment="1">
      <alignment horizontal="center" vertical="center"/>
    </xf>
    <xf numFmtId="49" fontId="23" fillId="0" borderId="9" xfId="51" applyNumberFormat="1" applyFont="1" applyFill="1" applyBorder="1" applyAlignment="1">
      <alignment horizontal="left" vertical="center"/>
    </xf>
    <xf numFmtId="181" fontId="23" fillId="0" borderId="9" xfId="51" applyNumberFormat="1" applyFont="1" applyFill="1" applyBorder="1" applyAlignment="1">
      <alignment horizontal="center" vertical="center"/>
    </xf>
    <xf numFmtId="49" fontId="18" fillId="0" borderId="0" xfId="51" applyNumberFormat="1" applyFont="1" applyBorder="1" applyAlignment="1">
      <alignment horizontal="left" vertical="center"/>
    </xf>
    <xf numFmtId="49" fontId="19" fillId="0" borderId="0" xfId="51" applyNumberFormat="1" applyFont="1" applyBorder="1" applyAlignment="1">
      <alignment horizontal="left" indent="1"/>
    </xf>
    <xf numFmtId="182" fontId="23" fillId="0" borderId="9" xfId="51" applyNumberFormat="1" applyFont="1" applyFill="1" applyBorder="1" applyAlignment="1">
      <alignment horizontal="left" vertical="center"/>
    </xf>
    <xf numFmtId="0" fontId="19" fillId="0" borderId="0" xfId="51" applyFont="1" applyBorder="1"/>
    <xf numFmtId="0" fontId="18" fillId="0" borderId="0" xfId="51" applyFont="1" applyBorder="1" applyAlignment="1">
      <alignment horizontal="center" vertical="center"/>
    </xf>
    <xf numFmtId="0" fontId="23" fillId="0" borderId="9" xfId="51" applyFont="1" applyBorder="1" applyAlignment="1">
      <alignment horizontal="left" vertical="center"/>
    </xf>
    <xf numFmtId="181" fontId="23" fillId="0" borderId="9" xfId="51" applyNumberFormat="1" applyFont="1" applyBorder="1" applyAlignment="1">
      <alignment horizontal="center" vertical="center"/>
    </xf>
    <xf numFmtId="0" fontId="18" fillId="0" borderId="0" xfId="51" applyFont="1" applyBorder="1"/>
    <xf numFmtId="0" fontId="25" fillId="0" borderId="0" xfId="51" applyFont="1"/>
    <xf numFmtId="0" fontId="26" fillId="0" borderId="0" xfId="51" applyFont="1" applyAlignment="1">
      <alignment horizontal="center" vertical="center"/>
    </xf>
    <xf numFmtId="49" fontId="27" fillId="0" borderId="0" xfId="51" applyNumberFormat="1" applyFont="1" applyAlignment="1">
      <alignment horizontal="left" vertical="center"/>
    </xf>
    <xf numFmtId="49" fontId="28" fillId="0" borderId="0" xfId="51" applyNumberFormat="1" applyFont="1" applyAlignment="1">
      <alignment horizontal="left" indent="1"/>
    </xf>
    <xf numFmtId="0" fontId="28" fillId="0" borderId="0" xfId="51" applyFont="1"/>
    <xf numFmtId="0" fontId="27" fillId="0" borderId="0" xfId="51" applyFont="1" applyAlignment="1">
      <alignment horizontal="center" vertical="center"/>
    </xf>
    <xf numFmtId="0" fontId="27" fillId="0" borderId="0" xfId="51" applyFont="1"/>
    <xf numFmtId="0" fontId="26" fillId="0" borderId="0" xfId="51" applyFont="1" applyBorder="1" applyAlignment="1">
      <alignment horizontal="center" vertical="center"/>
    </xf>
    <xf numFmtId="49" fontId="27" fillId="0" borderId="0" xfId="51" applyNumberFormat="1" applyFont="1" applyBorder="1" applyAlignment="1">
      <alignment horizontal="left" vertical="center"/>
    </xf>
    <xf numFmtId="49" fontId="28" fillId="0" borderId="0" xfId="51" applyNumberFormat="1" applyFont="1" applyBorder="1" applyAlignment="1">
      <alignment horizontal="left" indent="1"/>
    </xf>
    <xf numFmtId="0" fontId="28" fillId="0" borderId="0" xfId="51" applyFont="1" applyBorder="1"/>
    <xf numFmtId="0" fontId="27" fillId="0" borderId="0" xfId="51" applyFont="1" applyBorder="1" applyAlignment="1">
      <alignment horizontal="center" vertical="center"/>
    </xf>
    <xf numFmtId="0" fontId="27" fillId="0" borderId="0" xfId="51" applyFont="1" applyBorder="1"/>
    <xf numFmtId="0" fontId="30" fillId="0" borderId="0" xfId="30" applyFont="1" applyBorder="1" applyAlignment="1">
      <alignment vertical="center" wrapText="1"/>
    </xf>
    <xf numFmtId="0" fontId="82" fillId="0" borderId="0" xfId="30" applyAlignment="1">
      <alignment vertical="center"/>
    </xf>
    <xf numFmtId="0" fontId="30" fillId="0" borderId="0" xfId="30" applyFont="1" applyBorder="1" applyAlignment="1">
      <alignment horizontal="right" vertical="center" wrapText="1"/>
    </xf>
    <xf numFmtId="0" fontId="31" fillId="0" borderId="13" xfId="30" applyFont="1" applyBorder="1" applyAlignment="1">
      <alignment vertical="center" wrapText="1"/>
    </xf>
    <xf numFmtId="0" fontId="31" fillId="0" borderId="14" xfId="30" applyFont="1" applyBorder="1" applyAlignment="1">
      <alignment horizontal="center" vertical="center" wrapText="1"/>
    </xf>
    <xf numFmtId="0" fontId="31" fillId="0" borderId="15" xfId="30" applyFont="1" applyBorder="1" applyAlignment="1">
      <alignment horizontal="center" vertical="center" wrapText="1"/>
    </xf>
    <xf numFmtId="0" fontId="31" fillId="0" borderId="16" xfId="30" applyFont="1" applyBorder="1" applyAlignment="1">
      <alignment vertical="center" wrapText="1"/>
    </xf>
    <xf numFmtId="0" fontId="31" fillId="0" borderId="17" xfId="30" applyFont="1" applyBorder="1" applyAlignment="1">
      <alignment horizontal="center" vertical="center" wrapText="1"/>
    </xf>
    <xf numFmtId="0" fontId="32" fillId="0" borderId="18" xfId="30" applyFont="1" applyBorder="1" applyAlignment="1">
      <alignment vertical="center" wrapText="1"/>
    </xf>
    <xf numFmtId="4" fontId="32" fillId="0" borderId="19" xfId="30" applyNumberFormat="1" applyFont="1" applyBorder="1" applyAlignment="1">
      <alignment vertical="center" wrapText="1"/>
    </xf>
    <xf numFmtId="4" fontId="32" fillId="0" borderId="0" xfId="30" applyNumberFormat="1" applyFont="1" applyBorder="1" applyAlignment="1">
      <alignment vertical="center" wrapText="1"/>
    </xf>
    <xf numFmtId="4" fontId="32" fillId="0" borderId="20" xfId="30" applyNumberFormat="1" applyFont="1" applyBorder="1" applyAlignment="1">
      <alignment vertical="center" wrapText="1"/>
    </xf>
    <xf numFmtId="0" fontId="19" fillId="0" borderId="0" xfId="4" applyFont="1" applyFill="1" applyAlignment="1">
      <alignment vertical="top"/>
      <protection locked="0"/>
    </xf>
    <xf numFmtId="49" fontId="19" fillId="0" borderId="0" xfId="4" applyNumberFormat="1" applyFont="1" applyFill="1" applyAlignment="1">
      <alignment horizontal="left" vertical="top"/>
      <protection locked="0"/>
    </xf>
    <xf numFmtId="183" fontId="19" fillId="0" borderId="0" xfId="4" applyNumberFormat="1" applyFont="1" applyFill="1" applyAlignment="1">
      <alignment horizontal="center" vertical="center"/>
      <protection locked="0"/>
    </xf>
    <xf numFmtId="0" fontId="33" fillId="0" borderId="0" xfId="4" applyFont="1" applyFill="1" applyAlignment="1">
      <alignment vertical="top"/>
      <protection locked="0"/>
    </xf>
    <xf numFmtId="49" fontId="33" fillId="0" borderId="0" xfId="36" applyNumberFormat="1" applyFont="1" applyFill="1"/>
    <xf numFmtId="2" fontId="33" fillId="0" borderId="0" xfId="36" applyNumberFormat="1" applyFont="1" applyFill="1"/>
    <xf numFmtId="183" fontId="33" fillId="0" borderId="0" xfId="4" applyNumberFormat="1" applyFont="1" applyFill="1" applyAlignment="1">
      <alignment vertical="top"/>
      <protection locked="0"/>
    </xf>
    <xf numFmtId="0" fontId="35" fillId="0" borderId="0" xfId="0" applyFont="1" applyAlignment="1">
      <alignment horizontal="left" vertical="top"/>
    </xf>
    <xf numFmtId="0" fontId="35" fillId="0" borderId="0" xfId="0" applyFont="1" applyAlignment="1">
      <alignment horizontal="right" vertical="top"/>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24" xfId="0" applyFont="1" applyBorder="1" applyAlignment="1">
      <alignment horizontal="center" vertical="center"/>
    </xf>
    <xf numFmtId="0" fontId="36" fillId="0" borderId="23" xfId="0" applyFont="1" applyBorder="1" applyAlignment="1">
      <alignment horizontal="left" vertical="center" indent="1"/>
    </xf>
    <xf numFmtId="0" fontId="36" fillId="0" borderId="24" xfId="0" applyFont="1" applyBorder="1" applyAlignment="1">
      <alignment horizontal="left" vertical="center" indent="1"/>
    </xf>
    <xf numFmtId="0" fontId="35" fillId="0" borderId="23" xfId="0" applyFont="1" applyBorder="1" applyAlignment="1">
      <alignment horizontal="left" vertical="center" indent="2"/>
    </xf>
    <xf numFmtId="0" fontId="35" fillId="0" borderId="24" xfId="0" applyFont="1" applyBorder="1" applyAlignment="1">
      <alignment horizontal="left" vertical="center" indent="2"/>
    </xf>
    <xf numFmtId="0" fontId="35" fillId="0" borderId="24" xfId="0" applyFont="1" applyBorder="1" applyAlignment="1">
      <alignment horizontal="center" vertical="center"/>
    </xf>
    <xf numFmtId="0" fontId="35" fillId="2" borderId="24" xfId="0" applyFont="1" applyFill="1" applyBorder="1" applyAlignment="1">
      <alignment horizontal="center" vertical="center"/>
    </xf>
    <xf numFmtId="0" fontId="36" fillId="2" borderId="24" xfId="0" applyFont="1" applyFill="1" applyBorder="1" applyAlignment="1">
      <alignment horizontal="left" vertical="center" indent="1"/>
    </xf>
    <xf numFmtId="0" fontId="35" fillId="0" borderId="23" xfId="0" applyFont="1" applyBorder="1" applyAlignment="1">
      <alignment horizontal="left" vertical="center" indent="1"/>
    </xf>
    <xf numFmtId="0" fontId="35" fillId="0" borderId="24" xfId="0" applyFont="1" applyBorder="1" applyAlignment="1">
      <alignment horizontal="left" vertical="center" indent="1"/>
    </xf>
    <xf numFmtId="183" fontId="19" fillId="0" borderId="0" xfId="4" applyNumberFormat="1" applyFont="1" applyFill="1" applyAlignment="1">
      <alignment vertical="top"/>
      <protection locked="0"/>
    </xf>
    <xf numFmtId="0" fontId="19" fillId="0" borderId="0" xfId="36" applyFont="1" applyFill="1" applyAlignment="1">
      <alignment vertical="center"/>
    </xf>
    <xf numFmtId="0" fontId="16" fillId="0" borderId="0" xfId="36" applyFont="1" applyFill="1" applyAlignment="1">
      <alignment vertical="center"/>
    </xf>
    <xf numFmtId="183" fontId="16" fillId="0" borderId="0" xfId="36" applyNumberFormat="1" applyFont="1" applyFill="1" applyAlignment="1">
      <alignment horizontal="center" vertical="center"/>
    </xf>
    <xf numFmtId="183" fontId="19" fillId="0" borderId="0" xfId="36" applyNumberFormat="1" applyFont="1" applyFill="1" applyAlignment="1">
      <alignment horizontal="center" vertical="center"/>
    </xf>
    <xf numFmtId="0" fontId="36" fillId="0" borderId="24" xfId="0" applyFont="1" applyBorder="1" applyAlignment="1">
      <alignment horizontal="center" vertical="top"/>
    </xf>
    <xf numFmtId="0" fontId="19" fillId="0" borderId="0" xfId="51" applyFont="1" applyAlignment="1">
      <alignment wrapText="1"/>
    </xf>
    <xf numFmtId="0" fontId="24" fillId="0" borderId="0" xfId="51" applyFont="1" applyAlignment="1">
      <alignment horizontal="center" vertical="center" wrapText="1"/>
    </xf>
    <xf numFmtId="0" fontId="18" fillId="0" borderId="0" xfId="51" applyFont="1" applyAlignment="1">
      <alignment horizontal="center" vertical="center" wrapText="1"/>
    </xf>
    <xf numFmtId="0" fontId="18" fillId="0" borderId="0" xfId="51" applyFont="1" applyAlignment="1">
      <alignment wrapText="1"/>
    </xf>
    <xf numFmtId="0" fontId="16" fillId="0" borderId="0" xfId="51" applyFont="1" applyAlignment="1">
      <alignment wrapText="1"/>
    </xf>
    <xf numFmtId="0" fontId="19" fillId="0" borderId="0" xfId="47" applyFont="1" applyBorder="1" applyAlignment="1">
      <alignment horizontal="left" vertical="center" wrapText="1"/>
    </xf>
    <xf numFmtId="0" fontId="20" fillId="0" borderId="0" xfId="47" applyFont="1" applyBorder="1" applyAlignment="1">
      <alignment horizontal="left" vertical="center" wrapText="1"/>
    </xf>
    <xf numFmtId="49" fontId="21" fillId="0" borderId="0" xfId="51" applyNumberFormat="1" applyFont="1" applyAlignment="1">
      <alignment horizontal="centerContinuous" vertical="center" wrapText="1"/>
    </xf>
    <xf numFmtId="49" fontId="22" fillId="0" borderId="0" xfId="51" applyNumberFormat="1" applyFont="1" applyAlignment="1">
      <alignment horizontal="centerContinuous" vertical="center" wrapText="1"/>
    </xf>
    <xf numFmtId="0" fontId="18" fillId="0" borderId="0" xfId="51" applyFont="1" applyAlignment="1">
      <alignment horizontal="center" wrapText="1"/>
    </xf>
    <xf numFmtId="183" fontId="37" fillId="0" borderId="0" xfId="4" applyNumberFormat="1" applyFont="1" applyFill="1" applyAlignment="1">
      <alignment horizontal="right" vertical="top"/>
      <protection locked="0"/>
    </xf>
    <xf numFmtId="0" fontId="24" fillId="0" borderId="9" xfId="51" applyFont="1" applyBorder="1" applyAlignment="1">
      <alignment horizontal="center" vertical="center" wrapText="1"/>
    </xf>
    <xf numFmtId="1" fontId="24" fillId="0" borderId="9" xfId="51" applyNumberFormat="1" applyFont="1" applyBorder="1" applyAlignment="1" applyProtection="1">
      <alignment horizontal="center" vertical="center" wrapText="1"/>
      <protection locked="0"/>
    </xf>
    <xf numFmtId="0" fontId="24" fillId="0" borderId="0" xfId="51" applyFont="1" applyBorder="1" applyAlignment="1">
      <alignment horizontal="center" vertical="center" wrapText="1"/>
    </xf>
    <xf numFmtId="182" fontId="19" fillId="0" borderId="9" xfId="51" applyNumberFormat="1" applyFont="1" applyFill="1" applyBorder="1" applyAlignment="1">
      <alignment horizontal="right" vertical="center" wrapText="1"/>
    </xf>
    <xf numFmtId="0" fontId="18" fillId="0" borderId="0" xfId="51" applyFont="1" applyBorder="1" applyAlignment="1">
      <alignment horizontal="center" vertical="center" wrapText="1"/>
    </xf>
    <xf numFmtId="0" fontId="19" fillId="0" borderId="0" xfId="51" applyFont="1" applyBorder="1" applyAlignment="1">
      <alignment wrapText="1"/>
    </xf>
    <xf numFmtId="0" fontId="18" fillId="0" borderId="9" xfId="51" applyFont="1" applyBorder="1" applyAlignment="1">
      <alignment horizontal="center" vertical="center" wrapText="1"/>
    </xf>
    <xf numFmtId="182" fontId="19" fillId="0" borderId="9" xfId="51" applyNumberFormat="1" applyFont="1" applyBorder="1" applyAlignment="1">
      <alignment horizontal="right" vertical="center" wrapText="1"/>
    </xf>
    <xf numFmtId="0" fontId="18" fillId="0" borderId="0" xfId="51" applyFont="1" applyBorder="1" applyAlignment="1">
      <alignment wrapText="1"/>
    </xf>
    <xf numFmtId="0" fontId="13" fillId="0" borderId="0" xfId="51" applyFont="1" applyAlignment="1">
      <alignment wrapText="1"/>
    </xf>
    <xf numFmtId="0" fontId="38" fillId="0" borderId="0" xfId="4" applyFont="1" applyFill="1" applyAlignment="1">
      <alignment vertical="top"/>
      <protection locked="0"/>
    </xf>
    <xf numFmtId="49" fontId="24" fillId="0" borderId="9" xfId="4" applyNumberFormat="1" applyFont="1" applyFill="1" applyBorder="1" applyAlignment="1">
      <alignment horizontal="center" vertical="center"/>
      <protection locked="0"/>
    </xf>
    <xf numFmtId="0" fontId="18" fillId="0" borderId="0" xfId="4" applyFont="1" applyFill="1" applyAlignment="1">
      <alignment vertical="top"/>
      <protection locked="0"/>
    </xf>
    <xf numFmtId="0" fontId="38" fillId="0" borderId="0" xfId="36" applyFont="1" applyFill="1" applyAlignment="1">
      <alignment vertical="center" wrapText="1"/>
    </xf>
    <xf numFmtId="49" fontId="19" fillId="0" borderId="9" xfId="4" applyNumberFormat="1" applyFont="1" applyFill="1" applyBorder="1" applyAlignment="1">
      <alignment horizontal="center" vertical="center"/>
      <protection locked="0"/>
    </xf>
    <xf numFmtId="49" fontId="19" fillId="0" borderId="9" xfId="4" applyNumberFormat="1" applyFont="1" applyFill="1" applyBorder="1" applyAlignment="1">
      <alignment horizontal="left" vertical="center"/>
      <protection locked="0"/>
    </xf>
    <xf numFmtId="182" fontId="19" fillId="0" borderId="0" xfId="4" applyNumberFormat="1" applyFont="1" applyFill="1" applyAlignment="1">
      <alignment vertical="top"/>
      <protection locked="0"/>
    </xf>
    <xf numFmtId="179" fontId="33" fillId="0" borderId="0" xfId="4" applyNumberFormat="1" applyFont="1" applyFill="1" applyAlignment="1">
      <alignment vertical="top"/>
      <protection locked="0"/>
    </xf>
    <xf numFmtId="49" fontId="19" fillId="0" borderId="9" xfId="4" applyNumberFormat="1" applyFont="1" applyFill="1" applyBorder="1" applyAlignment="1">
      <alignment horizontal="left" vertical="center" indent="1"/>
      <protection locked="0"/>
    </xf>
    <xf numFmtId="182" fontId="33" fillId="0" borderId="0" xfId="4" applyNumberFormat="1" applyFont="1" applyFill="1" applyAlignment="1">
      <alignment vertical="top"/>
      <protection locked="0"/>
    </xf>
    <xf numFmtId="49" fontId="18" fillId="0" borderId="9" xfId="4" applyNumberFormat="1" applyFont="1" applyFill="1" applyBorder="1" applyAlignment="1">
      <alignment horizontal="center" vertical="center"/>
      <protection locked="0"/>
    </xf>
    <xf numFmtId="0" fontId="33" fillId="0" borderId="0" xfId="36" applyFont="1" applyFill="1" applyAlignment="1">
      <alignment vertical="center" wrapText="1"/>
    </xf>
    <xf numFmtId="49" fontId="39" fillId="0" borderId="0" xfId="4" applyNumberFormat="1" applyFont="1" applyFill="1" applyAlignment="1">
      <alignment horizontal="left" vertical="top"/>
      <protection locked="0"/>
    </xf>
    <xf numFmtId="183" fontId="38" fillId="0" borderId="0" xfId="4" applyNumberFormat="1" applyFont="1" applyFill="1" applyAlignment="1">
      <alignment vertical="top"/>
      <protection locked="0"/>
    </xf>
    <xf numFmtId="0" fontId="38" fillId="0" borderId="0" xfId="36" applyFont="1" applyFill="1" applyAlignment="1">
      <alignment horizontal="center" vertical="center" wrapText="1"/>
    </xf>
    <xf numFmtId="0" fontId="33" fillId="0" borderId="0" xfId="36" applyFont="1" applyFill="1" applyAlignment="1">
      <alignment horizontal="center" vertical="center" wrapText="1"/>
    </xf>
    <xf numFmtId="49" fontId="33" fillId="0" borderId="0" xfId="36" applyNumberFormat="1" applyFont="1" applyFill="1" applyAlignment="1" applyProtection="1">
      <alignment vertical="center"/>
      <protection locked="0"/>
    </xf>
    <xf numFmtId="2" fontId="33" fillId="0" borderId="0" xfId="36" applyNumberFormat="1" applyFont="1" applyFill="1" applyAlignment="1" applyProtection="1">
      <alignment vertical="center"/>
      <protection locked="0"/>
    </xf>
    <xf numFmtId="182" fontId="19" fillId="0" borderId="9" xfId="4" applyNumberFormat="1" applyFont="1" applyFill="1" applyBorder="1" applyAlignment="1">
      <alignment vertical="center"/>
      <protection locked="0"/>
    </xf>
    <xf numFmtId="49" fontId="40" fillId="0" borderId="0" xfId="4" applyNumberFormat="1" applyFont="1" applyFill="1" applyAlignment="1">
      <alignment horizontal="left" vertical="top" indent="1"/>
      <protection locked="0"/>
    </xf>
    <xf numFmtId="49" fontId="40" fillId="0" borderId="0" xfId="4" applyNumberFormat="1" applyFont="1" applyFill="1" applyAlignment="1">
      <alignment horizontal="left" vertical="top" indent="2"/>
      <protection locked="0"/>
    </xf>
    <xf numFmtId="0" fontId="28" fillId="0" borderId="0" xfId="4" applyFont="1" applyFill="1" applyAlignment="1">
      <alignment vertical="top"/>
      <protection locked="0"/>
    </xf>
    <xf numFmtId="0" fontId="40" fillId="0" borderId="0" xfId="4" applyFont="1" applyFill="1" applyAlignment="1">
      <alignment vertical="top"/>
      <protection locked="0"/>
    </xf>
    <xf numFmtId="49" fontId="40" fillId="0" borderId="0" xfId="36" applyNumberFormat="1" applyFont="1" applyFill="1"/>
    <xf numFmtId="2" fontId="40" fillId="0" borderId="0" xfId="36" applyNumberFormat="1" applyFont="1" applyFill="1"/>
    <xf numFmtId="183" fontId="40" fillId="0" borderId="0" xfId="4" applyNumberFormat="1" applyFont="1" applyFill="1" applyAlignment="1">
      <alignment vertical="top"/>
      <protection locked="0"/>
    </xf>
    <xf numFmtId="0" fontId="18" fillId="0" borderId="9" xfId="4" applyFont="1" applyFill="1" applyBorder="1" applyAlignment="1">
      <alignment horizontal="center" vertical="center"/>
      <protection locked="0"/>
    </xf>
    <xf numFmtId="183" fontId="18" fillId="0" borderId="9" xfId="4" applyNumberFormat="1" applyFont="1" applyFill="1" applyBorder="1" applyAlignment="1">
      <alignment horizontal="center" vertical="center"/>
      <protection locked="0"/>
    </xf>
    <xf numFmtId="0" fontId="40" fillId="0" borderId="0" xfId="36" applyFont="1" applyFill="1" applyAlignment="1">
      <alignment vertical="center" wrapText="1"/>
    </xf>
    <xf numFmtId="49" fontId="18" fillId="0" borderId="9" xfId="4" applyNumberFormat="1" applyFont="1" applyFill="1" applyBorder="1" applyAlignment="1">
      <alignment horizontal="left" vertical="center"/>
      <protection locked="0"/>
    </xf>
    <xf numFmtId="0" fontId="41" fillId="0" borderId="9" xfId="4" applyFont="1" applyFill="1" applyBorder="1" applyAlignment="1">
      <alignment vertical="center"/>
      <protection locked="0"/>
    </xf>
    <xf numFmtId="183" fontId="19" fillId="0" borderId="9" xfId="4" applyNumberFormat="1" applyFont="1" applyFill="1" applyBorder="1" applyAlignment="1">
      <alignment horizontal="center" vertical="center"/>
      <protection locked="0"/>
    </xf>
    <xf numFmtId="182" fontId="28" fillId="0" borderId="0" xfId="4" applyNumberFormat="1" applyFont="1" applyFill="1" applyAlignment="1">
      <alignment vertical="top"/>
      <protection locked="0"/>
    </xf>
    <xf numFmtId="179" fontId="40" fillId="0" borderId="0" xfId="4" applyNumberFormat="1" applyFont="1" applyFill="1" applyAlignment="1">
      <alignment vertical="top"/>
      <protection locked="0"/>
    </xf>
    <xf numFmtId="49" fontId="18" fillId="0" borderId="9" xfId="4" applyNumberFormat="1" applyFont="1" applyFill="1" applyBorder="1" applyAlignment="1">
      <alignment horizontal="left" vertical="center" indent="1"/>
      <protection locked="0"/>
    </xf>
    <xf numFmtId="49" fontId="41" fillId="0" borderId="9" xfId="4" applyNumberFormat="1" applyFont="1" applyFill="1" applyBorder="1" applyAlignment="1">
      <alignment vertical="center" wrapText="1"/>
      <protection locked="0"/>
    </xf>
    <xf numFmtId="49" fontId="28" fillId="0" borderId="0" xfId="4" applyNumberFormat="1" applyFont="1" applyFill="1" applyAlignment="1">
      <alignment horizontal="left" vertical="top" indent="1"/>
      <protection locked="0"/>
    </xf>
    <xf numFmtId="49" fontId="40" fillId="0" borderId="0" xfId="36" applyNumberFormat="1" applyFont="1" applyFill="1" applyAlignment="1">
      <alignment horizontal="left" indent="1"/>
    </xf>
    <xf numFmtId="49" fontId="18" fillId="0" borderId="9" xfId="4" applyNumberFormat="1" applyFont="1" applyFill="1" applyBorder="1" applyAlignment="1">
      <alignment horizontal="left" vertical="center" indent="2"/>
      <protection locked="0"/>
    </xf>
    <xf numFmtId="49" fontId="41" fillId="0" borderId="9" xfId="4" applyNumberFormat="1" applyFont="1" applyFill="1" applyBorder="1" applyAlignment="1">
      <alignment vertical="center"/>
      <protection locked="0"/>
    </xf>
    <xf numFmtId="49" fontId="28" fillId="0" borderId="0" xfId="4" applyNumberFormat="1" applyFont="1" applyFill="1" applyAlignment="1">
      <alignment horizontal="left" vertical="top" indent="2"/>
      <protection locked="0"/>
    </xf>
    <xf numFmtId="49" fontId="40" fillId="0" borderId="0" xfId="36" applyNumberFormat="1" applyFont="1" applyFill="1" applyAlignment="1">
      <alignment horizontal="left" indent="2"/>
    </xf>
    <xf numFmtId="0" fontId="42" fillId="0" borderId="0" xfId="0" applyFont="1" applyAlignment="1">
      <alignment vertical="center"/>
    </xf>
    <xf numFmtId="178" fontId="28" fillId="0" borderId="0" xfId="4" applyNumberFormat="1" applyFont="1" applyFill="1" applyAlignment="1">
      <alignment vertical="top"/>
      <protection locked="0"/>
    </xf>
    <xf numFmtId="178" fontId="40" fillId="0" borderId="0" xfId="4" applyNumberFormat="1" applyFont="1" applyFill="1" applyAlignment="1">
      <alignment vertical="top"/>
      <protection locked="0"/>
    </xf>
    <xf numFmtId="0" fontId="42" fillId="0" borderId="9" xfId="0" applyFont="1" applyBorder="1" applyAlignment="1">
      <alignment vertical="center"/>
    </xf>
    <xf numFmtId="182" fontId="40" fillId="0" borderId="0" xfId="4" applyNumberFormat="1" applyFont="1" applyFill="1" applyAlignment="1">
      <alignment vertical="top"/>
      <protection locked="0"/>
    </xf>
    <xf numFmtId="0" fontId="18" fillId="0" borderId="9" xfId="4" applyFont="1" applyFill="1" applyBorder="1" applyAlignment="1">
      <alignment horizontal="left" vertical="center" indent="2"/>
      <protection locked="0"/>
    </xf>
    <xf numFmtId="183" fontId="39" fillId="0" borderId="0" xfId="4" applyNumberFormat="1" applyFont="1" applyFill="1" applyAlignment="1">
      <alignment vertical="top"/>
      <protection locked="0"/>
    </xf>
    <xf numFmtId="0" fontId="40" fillId="0" borderId="0" xfId="36" applyFont="1" applyFill="1" applyAlignment="1">
      <alignment horizontal="center" vertical="center" wrapText="1"/>
    </xf>
    <xf numFmtId="49" fontId="40" fillId="0" borderId="0" xfId="36" applyNumberFormat="1" applyFont="1" applyFill="1" applyAlignment="1" applyProtection="1">
      <alignment vertical="center"/>
      <protection locked="0"/>
    </xf>
    <xf numFmtId="2" fontId="40" fillId="0" borderId="0" xfId="36" applyNumberFormat="1" applyFont="1" applyFill="1" applyAlignment="1" applyProtection="1">
      <alignment vertical="center"/>
      <protection locked="0"/>
    </xf>
    <xf numFmtId="49" fontId="40" fillId="0" borderId="0" xfId="36" applyNumberFormat="1" applyFont="1" applyFill="1" applyAlignment="1" applyProtection="1">
      <alignment horizontal="left" vertical="center" indent="1"/>
      <protection locked="0"/>
    </xf>
    <xf numFmtId="49" fontId="40" fillId="0" borderId="0" xfId="36" applyNumberFormat="1" applyFont="1" applyFill="1" applyAlignment="1" applyProtection="1">
      <alignment horizontal="left" vertical="center" indent="2"/>
      <protection locked="0"/>
    </xf>
    <xf numFmtId="182" fontId="27" fillId="0" borderId="9" xfId="4" applyNumberFormat="1" applyFont="1" applyFill="1" applyBorder="1" applyAlignment="1">
      <alignment vertical="center"/>
      <protection locked="0"/>
    </xf>
    <xf numFmtId="49" fontId="28" fillId="0" borderId="0" xfId="4" applyNumberFormat="1" applyFont="1" applyFill="1" applyAlignment="1">
      <alignment horizontal="left" vertical="top"/>
      <protection locked="0"/>
    </xf>
    <xf numFmtId="183" fontId="19" fillId="0" borderId="0" xfId="4" applyNumberFormat="1" applyFont="1" applyFill="1" applyAlignment="1">
      <alignment horizontal="right" vertical="center"/>
      <protection locked="0"/>
    </xf>
    <xf numFmtId="0" fontId="28" fillId="0" borderId="0" xfId="36" applyFont="1" applyFill="1" applyAlignment="1">
      <alignment vertical="center" wrapText="1"/>
    </xf>
    <xf numFmtId="49" fontId="41" fillId="0" borderId="9" xfId="4" applyNumberFormat="1" applyFont="1" applyFill="1" applyBorder="1" applyAlignment="1">
      <alignment horizontal="left" vertical="center"/>
      <protection locked="0"/>
    </xf>
    <xf numFmtId="49" fontId="28" fillId="0" borderId="0" xfId="36" applyNumberFormat="1" applyFont="1" applyFill="1" applyAlignment="1">
      <alignment horizontal="left"/>
    </xf>
    <xf numFmtId="49" fontId="23" fillId="0" borderId="9" xfId="4" applyNumberFormat="1" applyFont="1" applyFill="1" applyBorder="1" applyAlignment="1">
      <alignment horizontal="left" vertical="center" indent="1"/>
      <protection locked="0"/>
    </xf>
    <xf numFmtId="49" fontId="28" fillId="0" borderId="0" xfId="36" applyNumberFormat="1" applyFont="1" applyFill="1"/>
    <xf numFmtId="2" fontId="28" fillId="0" borderId="0" xfId="36" applyNumberFormat="1" applyFont="1" applyFill="1"/>
    <xf numFmtId="179" fontId="28" fillId="0" borderId="0" xfId="4" applyNumberFormat="1" applyFont="1" applyFill="1" applyAlignment="1">
      <alignment vertical="top"/>
      <protection locked="0"/>
    </xf>
    <xf numFmtId="0" fontId="41" fillId="0" borderId="26" xfId="4" applyFont="1" applyFill="1" applyBorder="1" applyAlignment="1">
      <alignment horizontal="center" vertical="center"/>
      <protection locked="0"/>
    </xf>
    <xf numFmtId="183" fontId="28" fillId="0" borderId="0" xfId="4" applyNumberFormat="1" applyFont="1" applyFill="1" applyAlignment="1">
      <alignment vertical="top"/>
      <protection locked="0"/>
    </xf>
    <xf numFmtId="0" fontId="28" fillId="0" borderId="0" xfId="36" applyFont="1" applyFill="1" applyAlignment="1">
      <alignment horizontal="center" vertical="center" wrapText="1"/>
    </xf>
    <xf numFmtId="49" fontId="28" fillId="0" borderId="0" xfId="36" applyNumberFormat="1" applyFont="1" applyFill="1" applyAlignment="1" applyProtection="1">
      <alignment horizontal="left" vertical="center"/>
      <protection locked="0"/>
    </xf>
    <xf numFmtId="49" fontId="28" fillId="0" borderId="0" xfId="36" applyNumberFormat="1" applyFont="1" applyFill="1" applyAlignment="1" applyProtection="1">
      <alignment vertical="center"/>
      <protection locked="0"/>
    </xf>
    <xf numFmtId="2" fontId="28" fillId="0" borderId="0" xfId="36" applyNumberFormat="1" applyFont="1" applyFill="1" applyAlignment="1" applyProtection="1">
      <alignment vertical="center"/>
      <protection locked="0"/>
    </xf>
    <xf numFmtId="0" fontId="28" fillId="0" borderId="0" xfId="36" applyFont="1" applyFill="1" applyAlignment="1">
      <alignment vertical="center"/>
    </xf>
    <xf numFmtId="0" fontId="43" fillId="0" borderId="0" xfId="36" applyFont="1" applyFill="1" applyAlignment="1">
      <alignment vertical="center"/>
    </xf>
    <xf numFmtId="49" fontId="28" fillId="0" borderId="0" xfId="36" applyNumberFormat="1" applyFont="1" applyFill="1" applyAlignment="1">
      <alignment horizontal="left" vertical="center" indent="1"/>
    </xf>
    <xf numFmtId="0" fontId="27" fillId="0" borderId="0" xfId="36" applyFont="1" applyFill="1" applyAlignment="1">
      <alignment vertical="center"/>
    </xf>
    <xf numFmtId="183" fontId="16" fillId="0" borderId="0" xfId="36" applyNumberFormat="1" applyFont="1" applyFill="1" applyAlignment="1">
      <alignment vertical="center"/>
    </xf>
    <xf numFmtId="0" fontId="25" fillId="0" borderId="0" xfId="36" applyFont="1" applyFill="1" applyAlignment="1">
      <alignment vertical="center"/>
    </xf>
    <xf numFmtId="183" fontId="19" fillId="0" borderId="0" xfId="36" applyNumberFormat="1" applyFont="1" applyFill="1" applyAlignment="1">
      <alignment horizontal="right" vertical="center"/>
    </xf>
    <xf numFmtId="0" fontId="24" fillId="0" borderId="9" xfId="36" applyFont="1" applyFill="1" applyBorder="1" applyAlignment="1">
      <alignment horizontal="center" vertical="center"/>
    </xf>
    <xf numFmtId="183" fontId="24" fillId="0" borderId="9" xfId="36" applyNumberFormat="1" applyFont="1" applyFill="1" applyBorder="1" applyAlignment="1">
      <alignment horizontal="center" vertical="center"/>
    </xf>
    <xf numFmtId="49" fontId="23" fillId="0" borderId="9" xfId="36" applyNumberFormat="1" applyFont="1" applyFill="1" applyBorder="1" applyAlignment="1">
      <alignment horizontal="left" vertical="center"/>
    </xf>
    <xf numFmtId="49" fontId="19" fillId="0" borderId="9" xfId="36" applyNumberFormat="1" applyFont="1" applyFill="1" applyBorder="1" applyAlignment="1">
      <alignment horizontal="center" vertical="center"/>
    </xf>
    <xf numFmtId="0" fontId="44" fillId="0" borderId="0" xfId="0" applyFont="1" applyAlignment="1">
      <alignment horizontal="justify" vertical="center"/>
    </xf>
    <xf numFmtId="0" fontId="18" fillId="0" borderId="9" xfId="36" applyFont="1" applyFill="1" applyBorder="1" applyAlignment="1">
      <alignment horizontal="center" vertical="center"/>
    </xf>
    <xf numFmtId="183" fontId="18" fillId="0" borderId="9" xfId="36" applyNumberFormat="1" applyFont="1" applyFill="1" applyBorder="1" applyAlignment="1">
      <alignment horizontal="center" vertical="center"/>
    </xf>
    <xf numFmtId="183" fontId="13" fillId="0" borderId="0" xfId="36" applyNumberFormat="1" applyFont="1" applyFill="1" applyAlignment="1">
      <alignment vertical="center"/>
    </xf>
    <xf numFmtId="49" fontId="45" fillId="3" borderId="9" xfId="0" applyNumberFormat="1" applyFont="1" applyFill="1" applyBorder="1" applyAlignment="1" applyProtection="1">
      <alignment vertical="center" wrapText="1"/>
    </xf>
    <xf numFmtId="0" fontId="46" fillId="0" borderId="9" xfId="0" applyFont="1" applyFill="1" applyBorder="1" applyAlignment="1">
      <alignment horizontal="center" vertical="center"/>
    </xf>
    <xf numFmtId="0" fontId="45" fillId="3" borderId="9" xfId="0" applyFont="1" applyFill="1" applyBorder="1" applyAlignment="1" applyProtection="1">
      <alignment horizontal="center" vertical="top"/>
      <protection locked="0"/>
    </xf>
    <xf numFmtId="0" fontId="41" fillId="0" borderId="9" xfId="51" applyFont="1" applyBorder="1" applyAlignment="1">
      <alignment horizontal="center" vertical="center" wrapText="1"/>
    </xf>
    <xf numFmtId="179" fontId="19" fillId="0" borderId="9" xfId="51" applyNumberFormat="1" applyFont="1" applyBorder="1" applyAlignment="1">
      <alignment horizontal="center" vertical="center" wrapText="1"/>
    </xf>
    <xf numFmtId="0" fontId="47" fillId="0" borderId="0" xfId="4" applyFont="1" applyFill="1" applyAlignment="1">
      <alignment vertical="top"/>
      <protection locked="0"/>
    </xf>
    <xf numFmtId="0" fontId="27" fillId="0" borderId="0" xfId="4" applyFont="1" applyFill="1" applyAlignment="1">
      <alignment vertical="top"/>
      <protection locked="0"/>
    </xf>
    <xf numFmtId="0" fontId="47" fillId="0" borderId="0" xfId="36" applyFont="1" applyFill="1" applyAlignment="1">
      <alignment vertical="center" wrapText="1"/>
    </xf>
    <xf numFmtId="49" fontId="23" fillId="0" borderId="9" xfId="4" applyNumberFormat="1" applyFont="1" applyFill="1" applyBorder="1" applyAlignment="1">
      <alignment horizontal="center" vertical="center"/>
      <protection locked="0"/>
    </xf>
    <xf numFmtId="183" fontId="47" fillId="0" borderId="0" xfId="4" applyNumberFormat="1" applyFont="1" applyFill="1" applyAlignment="1">
      <alignment vertical="top"/>
      <protection locked="0"/>
    </xf>
    <xf numFmtId="0" fontId="47" fillId="0" borderId="0" xfId="36" applyFont="1" applyFill="1" applyAlignment="1">
      <alignment horizontal="center" vertical="center" wrapText="1"/>
    </xf>
    <xf numFmtId="182" fontId="28" fillId="0" borderId="9" xfId="4" applyNumberFormat="1" applyFont="1" applyFill="1" applyBorder="1" applyAlignment="1">
      <alignment vertical="center"/>
      <protection locked="0"/>
    </xf>
    <xf numFmtId="0" fontId="48" fillId="0" borderId="0" xfId="4" applyFont="1" applyFill="1" applyAlignment="1">
      <alignment vertical="top"/>
      <protection locked="0"/>
    </xf>
    <xf numFmtId="183" fontId="19" fillId="0" borderId="0" xfId="4" applyNumberFormat="1" applyFont="1" applyFill="1" applyAlignment="1">
      <alignment horizontal="right" vertical="top"/>
      <protection locked="0"/>
    </xf>
    <xf numFmtId="0" fontId="24" fillId="0" borderId="9" xfId="4" applyFont="1" applyFill="1" applyBorder="1" applyAlignment="1">
      <alignment horizontal="center" vertical="center"/>
      <protection locked="0"/>
    </xf>
    <xf numFmtId="183" fontId="24" fillId="0" borderId="9" xfId="4" applyNumberFormat="1" applyFont="1" applyFill="1" applyBorder="1" applyAlignment="1">
      <alignment horizontal="center" vertical="center"/>
      <protection locked="0"/>
    </xf>
    <xf numFmtId="0" fontId="48" fillId="0" borderId="0" xfId="36" applyFont="1" applyFill="1" applyAlignment="1">
      <alignment vertical="center" wrapText="1"/>
    </xf>
    <xf numFmtId="0" fontId="49" fillId="0" borderId="9" xfId="0" applyFont="1" applyBorder="1" applyAlignment="1">
      <alignment horizontal="center" vertical="top"/>
    </xf>
    <xf numFmtId="0" fontId="49" fillId="0" borderId="9" xfId="0" applyFont="1" applyBorder="1" applyAlignment="1">
      <alignment horizontal="left" vertical="top"/>
    </xf>
    <xf numFmtId="0" fontId="49" fillId="0" borderId="9" xfId="0" applyFont="1" applyBorder="1" applyAlignment="1">
      <alignment horizontal="right" vertical="top"/>
    </xf>
    <xf numFmtId="183" fontId="48" fillId="0" borderId="0" xfId="4" applyNumberFormat="1" applyFont="1" applyFill="1" applyAlignment="1">
      <alignment vertical="top"/>
      <protection locked="0"/>
    </xf>
    <xf numFmtId="0" fontId="48" fillId="0" borderId="0" xfId="36" applyFont="1" applyFill="1" applyAlignment="1">
      <alignment horizontal="center" vertical="center" wrapText="1"/>
    </xf>
    <xf numFmtId="0" fontId="19" fillId="0" borderId="0" xfId="47" applyFont="1" applyAlignment="1">
      <alignment horizontal="left" vertical="center"/>
    </xf>
    <xf numFmtId="0" fontId="35" fillId="0" borderId="21" xfId="0" applyFont="1" applyBorder="1" applyAlignment="1">
      <alignment horizontal="center" vertical="center" wrapText="1"/>
    </xf>
    <xf numFmtId="0" fontId="35" fillId="0" borderId="23" xfId="0" applyFont="1" applyBorder="1" applyAlignment="1">
      <alignment horizontal="justify" vertical="center" wrapText="1"/>
    </xf>
    <xf numFmtId="0" fontId="36" fillId="0" borderId="23" xfId="0" applyFont="1" applyBorder="1" applyAlignment="1">
      <alignment horizontal="center" vertical="center" wrapText="1"/>
    </xf>
    <xf numFmtId="0" fontId="35" fillId="0" borderId="23" xfId="0" applyFont="1" applyBorder="1" applyAlignment="1">
      <alignment horizontal="center" vertical="center" wrapText="1"/>
    </xf>
    <xf numFmtId="49" fontId="19" fillId="0" borderId="9" xfId="36" applyNumberFormat="1" applyFont="1" applyFill="1" applyBorder="1" applyAlignment="1">
      <alignment horizontal="left" vertical="center" indent="1"/>
    </xf>
    <xf numFmtId="0" fontId="44" fillId="0" borderId="0" xfId="0" applyFont="1" applyFill="1" applyBorder="1" applyAlignment="1"/>
    <xf numFmtId="0" fontId="19" fillId="0" borderId="9" xfId="36" applyFont="1" applyFill="1" applyBorder="1" applyAlignment="1">
      <alignment horizontal="left" vertical="center"/>
    </xf>
    <xf numFmtId="183" fontId="19" fillId="0" borderId="9" xfId="36" applyNumberFormat="1" applyFont="1" applyFill="1" applyBorder="1" applyAlignment="1">
      <alignment vertical="center"/>
    </xf>
    <xf numFmtId="0" fontId="18" fillId="0" borderId="26" xfId="36" applyFont="1" applyFill="1" applyBorder="1" applyAlignment="1">
      <alignment horizontal="center" vertical="center"/>
    </xf>
    <xf numFmtId="0" fontId="19" fillId="0" borderId="0" xfId="51" applyFont="1" applyAlignment="1">
      <alignment horizontal="center" vertical="center" wrapText="1"/>
    </xf>
    <xf numFmtId="0" fontId="16" fillId="0" borderId="0" xfId="51" applyFont="1" applyAlignment="1">
      <alignment horizontal="center" vertical="center" wrapText="1"/>
    </xf>
    <xf numFmtId="0" fontId="45" fillId="0" borderId="0" xfId="22" applyFont="1" applyAlignment="1">
      <alignment vertical="top" wrapText="1"/>
      <protection locked="0"/>
    </xf>
    <xf numFmtId="0" fontId="45" fillId="0" borderId="0" xfId="22" applyFont="1" applyAlignment="1">
      <alignment vertical="top"/>
      <protection locked="0"/>
    </xf>
    <xf numFmtId="0" fontId="1" fillId="0" borderId="9" xfId="0" applyFont="1" applyBorder="1">
      <alignment vertical="center"/>
    </xf>
    <xf numFmtId="0" fontId="0" fillId="0" borderId="9" xfId="0" applyFont="1" applyBorder="1" applyAlignment="1" applyProtection="1">
      <alignment vertical="top"/>
      <protection locked="0"/>
    </xf>
    <xf numFmtId="0" fontId="1" fillId="0" borderId="9" xfId="0" applyFont="1" applyBorder="1" applyAlignment="1">
      <alignment horizontal="center" vertical="center"/>
    </xf>
    <xf numFmtId="0" fontId="47" fillId="0" borderId="0" xfId="4" applyFont="1" applyFill="1" applyAlignment="1">
      <alignment horizontal="center" vertical="center"/>
      <protection locked="0"/>
    </xf>
    <xf numFmtId="49" fontId="19" fillId="0" borderId="0" xfId="4" applyNumberFormat="1" applyFont="1" applyFill="1" applyAlignment="1">
      <alignment horizontal="center" vertical="center"/>
      <protection locked="0"/>
    </xf>
    <xf numFmtId="0" fontId="28" fillId="0" borderId="0" xfId="4" applyFont="1" applyFill="1" applyAlignment="1">
      <alignment horizontal="center" vertical="center"/>
      <protection locked="0"/>
    </xf>
    <xf numFmtId="0" fontId="40" fillId="0" borderId="0" xfId="4" applyFont="1" applyFill="1" applyAlignment="1">
      <alignment horizontal="center" vertical="center"/>
      <protection locked="0"/>
    </xf>
    <xf numFmtId="49" fontId="40" fillId="0" borderId="0" xfId="36" applyNumberFormat="1" applyFont="1" applyFill="1" applyAlignment="1">
      <alignment horizontal="center" vertical="center"/>
    </xf>
    <xf numFmtId="2" fontId="40" fillId="0" borderId="0" xfId="36" applyNumberFormat="1" applyFont="1" applyFill="1" applyAlignment="1">
      <alignment horizontal="center" vertical="center"/>
    </xf>
    <xf numFmtId="183" fontId="40" fillId="0" borderId="0" xfId="4" applyNumberFormat="1" applyFont="1" applyFill="1" applyAlignment="1">
      <alignment horizontal="center" vertical="center"/>
      <protection locked="0"/>
    </xf>
    <xf numFmtId="0" fontId="19" fillId="0" borderId="0" xfId="47" applyFont="1" applyBorder="1" applyAlignment="1">
      <alignment horizontal="center" vertical="center"/>
    </xf>
    <xf numFmtId="183" fontId="37" fillId="0" borderId="0" xfId="4" applyNumberFormat="1" applyFont="1" applyFill="1" applyAlignment="1">
      <alignment horizontal="center" vertical="center"/>
      <protection locked="0"/>
    </xf>
    <xf numFmtId="0" fontId="27" fillId="0" borderId="0" xfId="4" applyFont="1" applyFill="1" applyAlignment="1">
      <alignment horizontal="center" vertical="center"/>
      <protection locked="0"/>
    </xf>
    <xf numFmtId="182" fontId="28" fillId="0" borderId="0" xfId="4" applyNumberFormat="1" applyFont="1" applyFill="1" applyAlignment="1">
      <alignment horizontal="center" vertical="center"/>
      <protection locked="0"/>
    </xf>
    <xf numFmtId="179" fontId="40" fillId="0" borderId="0" xfId="4" applyNumberFormat="1" applyFont="1" applyFill="1" applyAlignment="1">
      <alignment horizontal="center" vertical="center"/>
      <protection locked="0"/>
    </xf>
    <xf numFmtId="182" fontId="40" fillId="0" borderId="0" xfId="4" applyNumberFormat="1" applyFont="1" applyFill="1" applyAlignment="1">
      <alignment horizontal="center" vertical="center"/>
      <protection locked="0"/>
    </xf>
    <xf numFmtId="0" fontId="33" fillId="0" borderId="0" xfId="4" applyFont="1" applyFill="1" applyAlignment="1">
      <alignment horizontal="center" vertical="center"/>
      <protection locked="0"/>
    </xf>
    <xf numFmtId="183" fontId="47" fillId="0" borderId="0" xfId="4" applyNumberFormat="1" applyFont="1" applyFill="1" applyAlignment="1">
      <alignment horizontal="center" vertical="center"/>
      <protection locked="0"/>
    </xf>
    <xf numFmtId="49" fontId="40" fillId="0" borderId="0" xfId="36" applyNumberFormat="1" applyFont="1" applyFill="1" applyAlignment="1" applyProtection="1">
      <alignment horizontal="center" vertical="center"/>
      <protection locked="0"/>
    </xf>
    <xf numFmtId="2" fontId="40" fillId="0" borderId="0" xfId="36" applyNumberFormat="1" applyFont="1" applyFill="1" applyAlignment="1" applyProtection="1">
      <alignment horizontal="center" vertical="center"/>
      <protection locked="0"/>
    </xf>
    <xf numFmtId="182" fontId="28" fillId="0" borderId="9" xfId="4" applyNumberFormat="1" applyFont="1" applyFill="1" applyBorder="1" applyAlignment="1">
      <alignment horizontal="center" vertical="center"/>
      <protection locked="0"/>
    </xf>
    <xf numFmtId="0" fontId="18" fillId="0" borderId="0" xfId="36" applyFont="1" applyFill="1" applyAlignment="1">
      <alignment vertical="center"/>
    </xf>
    <xf numFmtId="49" fontId="18" fillId="0" borderId="0" xfId="36" applyNumberFormat="1" applyFont="1" applyFill="1" applyAlignment="1">
      <alignment horizontal="left" vertical="center"/>
    </xf>
    <xf numFmtId="49" fontId="19" fillId="0" borderId="0" xfId="36" applyNumberFormat="1" applyFont="1" applyFill="1" applyAlignment="1">
      <alignment horizontal="left" vertical="center" indent="1"/>
    </xf>
    <xf numFmtId="183" fontId="19" fillId="0" borderId="0" xfId="36" applyNumberFormat="1" applyFont="1" applyFill="1" applyAlignment="1">
      <alignment vertical="center"/>
    </xf>
    <xf numFmtId="183" fontId="28" fillId="0" borderId="0" xfId="4" applyNumberFormat="1" applyFont="1" applyFill="1" applyAlignment="1">
      <alignment horizontal="center" vertical="top"/>
      <protection locked="0"/>
    </xf>
    <xf numFmtId="0" fontId="50" fillId="0" borderId="22" xfId="0" applyFont="1" applyBorder="1" applyAlignment="1">
      <alignment horizontal="center"/>
    </xf>
    <xf numFmtId="0" fontId="50" fillId="0" borderId="22" xfId="0" applyFont="1" applyBorder="1" applyAlignment="1">
      <alignment horizontal="left"/>
    </xf>
    <xf numFmtId="0" fontId="50" fillId="0" borderId="24" xfId="0" applyFont="1" applyBorder="1" applyAlignment="1">
      <alignment horizontal="center"/>
    </xf>
    <xf numFmtId="0" fontId="50" fillId="0" borderId="24" xfId="0" applyFont="1" applyBorder="1" applyAlignment="1">
      <alignment horizontal="right"/>
    </xf>
    <xf numFmtId="0" fontId="50" fillId="0" borderId="23" xfId="0" applyFont="1" applyBorder="1" applyAlignment="1">
      <alignment horizontal="left"/>
    </xf>
    <xf numFmtId="0" fontId="50" fillId="0" borderId="24" xfId="0" applyFont="1" applyBorder="1" applyAlignment="1">
      <alignment horizontal="left"/>
    </xf>
    <xf numFmtId="49" fontId="19" fillId="0" borderId="0" xfId="4" applyNumberFormat="1" applyFont="1" applyFill="1" applyAlignment="1">
      <alignment horizontal="left" vertical="top" indent="1"/>
      <protection locked="0"/>
    </xf>
    <xf numFmtId="49" fontId="19" fillId="0" borderId="0" xfId="4" applyNumberFormat="1" applyFont="1" applyFill="1" applyAlignment="1">
      <alignment horizontal="left" vertical="top" indent="2"/>
      <protection locked="0"/>
    </xf>
    <xf numFmtId="0" fontId="51" fillId="0" borderId="0" xfId="0" applyFont="1" applyAlignment="1">
      <alignment horizontal="left"/>
    </xf>
    <xf numFmtId="0" fontId="50" fillId="0" borderId="24" xfId="0" applyFont="1" applyBorder="1" applyAlignment="1">
      <alignment horizontal="center" wrapText="1"/>
    </xf>
    <xf numFmtId="0" fontId="53" fillId="0" borderId="24" xfId="0" applyFont="1" applyBorder="1" applyAlignment="1">
      <alignment horizontal="center"/>
    </xf>
    <xf numFmtId="0" fontId="53" fillId="0" borderId="24" xfId="0" applyFont="1" applyBorder="1" applyAlignment="1">
      <alignment horizontal="center" wrapText="1"/>
    </xf>
    <xf numFmtId="0" fontId="54" fillId="0" borderId="23" xfId="0" applyFont="1" applyBorder="1" applyAlignment="1">
      <alignment horizontal="center"/>
    </xf>
    <xf numFmtId="0" fontId="55" fillId="0" borderId="24" xfId="0" applyFont="1" applyBorder="1" applyAlignment="1">
      <alignment horizontal="center"/>
    </xf>
    <xf numFmtId="0" fontId="55" fillId="0" borderId="24" xfId="0" applyFont="1" applyBorder="1" applyAlignment="1">
      <alignment horizontal="center" wrapText="1"/>
    </xf>
    <xf numFmtId="0" fontId="20" fillId="0" borderId="0" xfId="47" applyFont="1" applyBorder="1" applyAlignment="1">
      <alignment horizontal="left" vertical="center"/>
    </xf>
    <xf numFmtId="184" fontId="16" fillId="0" borderId="0" xfId="51" applyNumberFormat="1" applyFont="1" applyAlignment="1">
      <alignment horizontal="right" vertical="center"/>
    </xf>
    <xf numFmtId="0" fontId="56" fillId="0" borderId="9" xfId="51" applyFont="1" applyBorder="1" applyAlignment="1">
      <alignment horizontal="center" vertical="center"/>
    </xf>
    <xf numFmtId="1" fontId="56" fillId="0" borderId="9" xfId="51" applyNumberFormat="1" applyFont="1" applyBorder="1" applyAlignment="1" applyProtection="1">
      <alignment horizontal="center" vertical="center" wrapText="1"/>
      <protection locked="0"/>
    </xf>
    <xf numFmtId="0" fontId="36" fillId="0" borderId="23" xfId="0" applyFont="1" applyBorder="1" applyAlignment="1">
      <alignment horizontal="left"/>
    </xf>
    <xf numFmtId="0" fontId="36" fillId="0" borderId="22" xfId="0" applyFont="1" applyBorder="1" applyAlignment="1">
      <alignment horizontal="right" vertical="center"/>
    </xf>
    <xf numFmtId="0" fontId="35" fillId="0" borderId="23" xfId="0" applyFont="1" applyBorder="1" applyAlignment="1">
      <alignment horizontal="left"/>
    </xf>
    <xf numFmtId="0" fontId="35" fillId="0" borderId="24" xfId="0" applyFont="1" applyBorder="1" applyAlignment="1">
      <alignment horizontal="right" vertical="center"/>
    </xf>
    <xf numFmtId="0" fontId="35" fillId="0" borderId="23" xfId="0" applyFont="1" applyBorder="1" applyAlignment="1">
      <alignment horizontal="left" indent="2"/>
    </xf>
    <xf numFmtId="0" fontId="36" fillId="0" borderId="24" xfId="0" applyFont="1" applyBorder="1" applyAlignment="1">
      <alignment horizontal="right" vertical="center"/>
    </xf>
    <xf numFmtId="0" fontId="36" fillId="0" borderId="24" xfId="0" applyFont="1" applyBorder="1" applyAlignment="1">
      <alignment horizontal="right"/>
    </xf>
    <xf numFmtId="0" fontId="0" fillId="0" borderId="0" xfId="0" applyFill="1" applyAlignment="1"/>
    <xf numFmtId="0" fontId="82" fillId="0" borderId="0" xfId="32">
      <alignment vertical="center"/>
    </xf>
    <xf numFmtId="0" fontId="57" fillId="0" borderId="0" xfId="32" applyFont="1" applyFill="1" applyAlignment="1">
      <alignment horizontal="center"/>
    </xf>
    <xf numFmtId="0" fontId="60" fillId="0" borderId="0" xfId="32" applyFont="1" applyFill="1" applyAlignment="1">
      <alignment horizontal="justify"/>
    </xf>
    <xf numFmtId="0" fontId="61" fillId="0" borderId="0" xfId="32" applyFont="1" applyFill="1" applyAlignment="1">
      <alignment horizontal="justify"/>
    </xf>
    <xf numFmtId="0" fontId="60" fillId="0" borderId="0" xfId="32" applyFont="1" applyFill="1" applyAlignment="1"/>
    <xf numFmtId="0" fontId="59" fillId="0" borderId="0" xfId="32" applyFont="1" applyFill="1" applyAlignment="1"/>
    <xf numFmtId="0" fontId="58" fillId="0" borderId="0" xfId="30" applyFont="1" applyAlignment="1">
      <alignment horizontal="left" vertical="center"/>
    </xf>
    <xf numFmtId="0" fontId="59" fillId="0" borderId="0" xfId="32" applyFont="1" applyAlignment="1">
      <alignment vertical="center"/>
    </xf>
    <xf numFmtId="49" fontId="21" fillId="0" borderId="0" xfId="51" applyNumberFormat="1" applyFont="1" applyAlignment="1">
      <alignment horizontal="center" vertical="center"/>
    </xf>
    <xf numFmtId="0" fontId="21" fillId="0" borderId="0" xfId="4" applyFont="1" applyFill="1" applyAlignment="1">
      <alignment horizontal="center" vertical="top"/>
      <protection locked="0"/>
    </xf>
    <xf numFmtId="0" fontId="52" fillId="0" borderId="0" xfId="0" applyFont="1" applyAlignment="1">
      <alignment horizontal="right"/>
    </xf>
    <xf numFmtId="0" fontId="52" fillId="0" borderId="0" xfId="0" applyFont="1" applyAlignment="1">
      <alignment horizontal="left"/>
    </xf>
    <xf numFmtId="0" fontId="50" fillId="0" borderId="22" xfId="0" applyFont="1" applyBorder="1" applyAlignment="1">
      <alignment horizontal="center" vertical="top" wrapText="1"/>
    </xf>
    <xf numFmtId="0" fontId="50" fillId="0" borderId="24" xfId="0" applyFont="1" applyBorder="1" applyAlignment="1">
      <alignment horizontal="center"/>
    </xf>
    <xf numFmtId="0" fontId="55" fillId="0" borderId="24" xfId="0" applyFont="1" applyBorder="1" applyAlignment="1">
      <alignment horizontal="center"/>
    </xf>
    <xf numFmtId="0" fontId="54" fillId="0" borderId="24" xfId="0" applyFont="1" applyBorder="1" applyAlignment="1">
      <alignment horizontal="center"/>
    </xf>
    <xf numFmtId="0" fontId="50" fillId="0" borderId="21" xfId="0" applyFont="1" applyBorder="1" applyAlignment="1">
      <alignment horizontal="center"/>
    </xf>
    <xf numFmtId="0" fontId="50" fillId="0" borderId="21" xfId="0" applyFont="1" applyBorder="1" applyAlignment="1">
      <alignment horizontal="center" vertical="center"/>
    </xf>
    <xf numFmtId="0" fontId="21" fillId="0" borderId="0" xfId="36" applyFont="1" applyFill="1" applyAlignment="1">
      <alignment horizontal="center" vertical="center"/>
    </xf>
    <xf numFmtId="0" fontId="22" fillId="0" borderId="0" xfId="36" applyFont="1" applyFill="1" applyAlignment="1">
      <alignment horizontal="center" vertical="center"/>
    </xf>
    <xf numFmtId="0" fontId="21" fillId="0" borderId="0" xfId="4" applyFont="1" applyFill="1" applyAlignment="1">
      <alignment horizontal="center" vertical="center" wrapText="1"/>
      <protection locked="0"/>
    </xf>
    <xf numFmtId="0" fontId="22" fillId="0" borderId="0" xfId="4" applyFont="1" applyFill="1" applyAlignment="1">
      <alignment horizontal="center" vertical="center"/>
      <protection locked="0"/>
    </xf>
    <xf numFmtId="49" fontId="21" fillId="0" borderId="0" xfId="51" applyNumberFormat="1" applyFont="1" applyAlignment="1">
      <alignment horizontal="center" vertical="center" wrapText="1"/>
    </xf>
    <xf numFmtId="183" fontId="22" fillId="0" borderId="0" xfId="4" applyNumberFormat="1" applyFont="1" applyFill="1" applyAlignment="1">
      <alignment horizontal="center" vertical="top"/>
      <protection locked="0"/>
    </xf>
    <xf numFmtId="0" fontId="22" fillId="0" borderId="0" xfId="4" applyFont="1" applyFill="1" applyAlignment="1">
      <alignment horizontal="center" vertical="top"/>
      <protection locked="0"/>
    </xf>
    <xf numFmtId="0" fontId="18" fillId="0" borderId="26" xfId="4" applyFont="1" applyFill="1" applyBorder="1" applyAlignment="1">
      <alignment horizontal="center" vertical="center"/>
      <protection locked="0"/>
    </xf>
    <xf numFmtId="0" fontId="18" fillId="0" borderId="27" xfId="4" applyFont="1" applyFill="1" applyBorder="1" applyAlignment="1">
      <alignment horizontal="center" vertical="center"/>
      <protection locked="0"/>
    </xf>
    <xf numFmtId="0" fontId="36" fillId="0" borderId="23" xfId="0" applyFont="1" applyBorder="1" applyAlignment="1">
      <alignment horizontal="center" vertical="center"/>
    </xf>
    <xf numFmtId="0" fontId="34" fillId="0" borderId="0" xfId="0" applyFont="1" applyAlignment="1">
      <alignment horizontal="center" vertical="top"/>
    </xf>
    <xf numFmtId="0" fontId="36" fillId="0" borderId="25" xfId="0" applyFont="1" applyBorder="1" applyAlignment="1">
      <alignment horizontal="center" vertical="center"/>
    </xf>
    <xf numFmtId="0" fontId="29" fillId="0" borderId="0" xfId="30" applyFont="1" applyBorder="1" applyAlignment="1">
      <alignment horizontal="center" vertical="center" wrapText="1"/>
    </xf>
    <xf numFmtId="0" fontId="31" fillId="0" borderId="11" xfId="30" applyFont="1" applyBorder="1" applyAlignment="1">
      <alignment horizontal="center" vertical="center" wrapText="1"/>
    </xf>
    <xf numFmtId="0" fontId="31" fillId="0" borderId="12" xfId="30" applyFont="1" applyBorder="1" applyAlignment="1">
      <alignment horizontal="center" vertical="center" wrapText="1"/>
    </xf>
    <xf numFmtId="0" fontId="30" fillId="0" borderId="12" xfId="30" applyFont="1" applyBorder="1" applyAlignment="1">
      <alignment vertical="center" wrapText="1"/>
    </xf>
    <xf numFmtId="0" fontId="30" fillId="0" borderId="0" xfId="30" applyFont="1" applyBorder="1" applyAlignment="1">
      <alignment vertical="center" wrapText="1"/>
    </xf>
    <xf numFmtId="0" fontId="31" fillId="0" borderId="10" xfId="30" applyFont="1" applyBorder="1" applyAlignment="1">
      <alignment horizontal="center" vertical="center" wrapText="1"/>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9" fillId="0" borderId="0" xfId="32" applyFont="1" applyAlignment="1">
      <alignment horizontal="center" vertical="center"/>
    </xf>
    <xf numFmtId="0" fontId="82" fillId="0" borderId="0" xfId="32" applyAlignment="1">
      <alignment vertical="center"/>
    </xf>
    <xf numFmtId="0" fontId="8" fillId="0" borderId="0" xfId="32" applyFont="1" applyAlignment="1">
      <alignment horizontal="left" vertical="center" wrapText="1"/>
    </xf>
    <xf numFmtId="0" fontId="82" fillId="0" borderId="0" xfId="32" applyAlignment="1">
      <alignment vertical="center" wrapText="1"/>
    </xf>
    <xf numFmtId="0" fontId="11" fillId="0" borderId="0" xfId="32" applyFont="1" applyAlignment="1">
      <alignment horizontal="center" vertical="center"/>
    </xf>
    <xf numFmtId="0" fontId="12" fillId="0" borderId="0" xfId="32" applyFont="1" applyAlignment="1">
      <alignment horizontal="left" vertical="center" wrapText="1"/>
    </xf>
    <xf numFmtId="0" fontId="82" fillId="0" borderId="0" xfId="32" applyAlignment="1">
      <alignment horizontal="center" vertical="center"/>
    </xf>
    <xf numFmtId="0" fontId="8" fillId="0" borderId="0" xfId="32" applyFont="1" applyAlignment="1">
      <alignment vertical="center" wrapText="1"/>
    </xf>
    <xf numFmtId="0" fontId="4" fillId="0" borderId="0" xfId="32" applyFont="1" applyAlignment="1">
      <alignment horizontal="center" vertical="center"/>
    </xf>
    <xf numFmtId="0" fontId="10" fillId="0" borderId="0" xfId="32" applyFont="1" applyAlignment="1">
      <alignment horizontal="left" vertical="center" wrapText="1"/>
    </xf>
    <xf numFmtId="0" fontId="8" fillId="0" borderId="0" xfId="32" applyFont="1" applyAlignment="1">
      <alignment vertical="center"/>
    </xf>
    <xf numFmtId="0" fontId="4" fillId="0" borderId="0" xfId="0" applyFont="1" applyAlignment="1">
      <alignment horizontal="center" vertical="center"/>
    </xf>
    <xf numFmtId="0" fontId="3" fillId="0" borderId="1" xfId="0" applyFont="1" applyFill="1" applyBorder="1" applyAlignment="1">
      <alignment vertical="top"/>
    </xf>
    <xf numFmtId="0" fontId="2" fillId="0" borderId="1" xfId="0" applyFont="1" applyFill="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vertical="top"/>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cellXfs>
  <cellStyles count="61">
    <cellStyle name="_ET_STYLE_NoName_00_" xfId="7"/>
    <cellStyle name="_ET_STYLE_NoName_00__2016年人代会报告附表20160104" xfId="15"/>
    <cellStyle name="_ET_STYLE_NoName_00__国库1月5日调整表" xfId="16"/>
    <cellStyle name="20% - 着色 5" xfId="9"/>
    <cellStyle name="20% - 着色 5 2" xfId="18"/>
    <cellStyle name="40% - 着色 4" xfId="10"/>
    <cellStyle name="40% - 着色 5" xfId="11"/>
    <cellStyle name="60% - 着色 2" xfId="3"/>
    <cellStyle name="60% - 着色 2 2" xfId="19"/>
    <cellStyle name="no dec" xfId="14"/>
    <cellStyle name="Normal_APR" xfId="20"/>
    <cellStyle name="百分比 2" xfId="5"/>
    <cellStyle name="表标题" xfId="21"/>
    <cellStyle name="差_发老吕2016基本支出测算11.28" xfId="17"/>
    <cellStyle name="差_全国各省民生政策标准10.7(lp稿)(1)" xfId="13"/>
    <cellStyle name="常规" xfId="0" builtinId="0"/>
    <cellStyle name="常规 10" xfId="22"/>
    <cellStyle name="常规 11" xfId="23"/>
    <cellStyle name="常规 12" xfId="24"/>
    <cellStyle name="常规 13" xfId="25"/>
    <cellStyle name="常规 14" xfId="26"/>
    <cellStyle name="常规 15" xfId="28"/>
    <cellStyle name="常规 16" xfId="30"/>
    <cellStyle name="常规 17" xfId="31"/>
    <cellStyle name="常规 18" xfId="32"/>
    <cellStyle name="常规 19" xfId="33"/>
    <cellStyle name="常规 2" xfId="34"/>
    <cellStyle name="常规 2 2" xfId="35"/>
    <cellStyle name="常规 20" xfId="27"/>
    <cellStyle name="常规 21" xfId="29"/>
    <cellStyle name="常规 3" xfId="36"/>
    <cellStyle name="常规 3 2" xfId="37"/>
    <cellStyle name="常规 3 3" xfId="38"/>
    <cellStyle name="常规 39" xfId="2"/>
    <cellStyle name="常规 4" xfId="39"/>
    <cellStyle name="常规 40" xfId="40"/>
    <cellStyle name="常规 41" xfId="41"/>
    <cellStyle name="常规 43" xfId="42"/>
    <cellStyle name="常规 44" xfId="1"/>
    <cellStyle name="常规 45" xfId="43"/>
    <cellStyle name="常规 46" xfId="44"/>
    <cellStyle name="常规 47" xfId="45"/>
    <cellStyle name="常规 5" xfId="46"/>
    <cellStyle name="常规 6" xfId="6"/>
    <cellStyle name="常规 7" xfId="48"/>
    <cellStyle name="常规 8" xfId="49"/>
    <cellStyle name="常规 9" xfId="50"/>
    <cellStyle name="常规_2013.1.人代会报告附表" xfId="51"/>
    <cellStyle name="常规_功能分类1212zhangl" xfId="4"/>
    <cellStyle name="常规_人代会报告附表（定）曹铂0103" xfId="47"/>
    <cellStyle name="普通_97-917" xfId="52"/>
    <cellStyle name="千分位[0]_BT (2)" xfId="53"/>
    <cellStyle name="千分位_97-917" xfId="54"/>
    <cellStyle name="千位[0]_1" xfId="55"/>
    <cellStyle name="千位_1" xfId="56"/>
    <cellStyle name="数字" xfId="57"/>
    <cellStyle name="未定义" xfId="58"/>
    <cellStyle name="小数" xfId="59"/>
    <cellStyle name="样式 1" xfId="60"/>
    <cellStyle name="着色 1" xfId="8"/>
    <cellStyle name="着色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5"/>
  <sheetViews>
    <sheetView topLeftCell="A10" workbookViewId="0">
      <selection activeCell="B35" sqref="B35"/>
    </sheetView>
  </sheetViews>
  <sheetFormatPr defaultColWidth="9" defaultRowHeight="13.5"/>
  <cols>
    <col min="1" max="1" width="7.75" style="304" customWidth="1"/>
    <col min="2" max="2" width="74.25" style="304" customWidth="1"/>
    <col min="3" max="16384" width="9" style="304"/>
  </cols>
  <sheetData>
    <row r="1" spans="1:3" ht="28.5">
      <c r="A1" s="305"/>
      <c r="B1" s="306" t="s">
        <v>0</v>
      </c>
      <c r="C1" s="305"/>
    </row>
    <row r="2" spans="1:3" ht="36.75" customHeight="1">
      <c r="A2" s="311" t="s">
        <v>1</v>
      </c>
      <c r="B2" s="312"/>
      <c r="C2" s="312"/>
    </row>
    <row r="3" spans="1:3" ht="36.75" customHeight="1">
      <c r="A3" s="305"/>
      <c r="B3" s="307" t="s">
        <v>2</v>
      </c>
      <c r="C3" s="305"/>
    </row>
    <row r="4" spans="1:3" ht="36.75" customHeight="1">
      <c r="A4" s="305"/>
      <c r="B4" s="307" t="s">
        <v>3</v>
      </c>
      <c r="C4" s="305"/>
    </row>
    <row r="5" spans="1:3" ht="33" customHeight="1">
      <c r="A5" s="305"/>
      <c r="B5" s="307" t="s">
        <v>4</v>
      </c>
      <c r="C5" s="305"/>
    </row>
    <row r="6" spans="1:3" ht="33" customHeight="1">
      <c r="A6" s="305"/>
      <c r="B6" s="307" t="s">
        <v>5</v>
      </c>
      <c r="C6" s="305"/>
    </row>
    <row r="7" spans="1:3" ht="45" customHeight="1">
      <c r="A7" s="305"/>
      <c r="B7" s="307" t="s">
        <v>6</v>
      </c>
      <c r="C7" s="305"/>
    </row>
    <row r="8" spans="1:3" ht="30" customHeight="1">
      <c r="A8" s="305"/>
      <c r="B8" s="307" t="s">
        <v>7</v>
      </c>
      <c r="C8" s="305"/>
    </row>
    <row r="9" spans="1:3" ht="33" customHeight="1">
      <c r="A9" s="305"/>
      <c r="B9" s="307" t="s">
        <v>8</v>
      </c>
      <c r="C9" s="305"/>
    </row>
    <row r="10" spans="1:3" ht="32.25" customHeight="1">
      <c r="A10" s="305"/>
      <c r="B10" s="307" t="s">
        <v>9</v>
      </c>
      <c r="C10" s="305"/>
    </row>
    <row r="11" spans="1:3" ht="31.5" customHeight="1">
      <c r="A11" s="305"/>
      <c r="B11" s="307" t="s">
        <v>10</v>
      </c>
      <c r="C11" s="305"/>
    </row>
    <row r="12" spans="1:3" ht="36.75" customHeight="1">
      <c r="A12" s="305"/>
      <c r="B12" s="307" t="s">
        <v>11</v>
      </c>
      <c r="C12" s="305"/>
    </row>
    <row r="13" spans="1:3" ht="36.75" customHeight="1">
      <c r="A13" s="305"/>
      <c r="B13" s="307" t="s">
        <v>12</v>
      </c>
      <c r="C13" s="305"/>
    </row>
    <row r="14" spans="1:3" ht="36.75" customHeight="1">
      <c r="A14" s="305"/>
      <c r="B14" s="307" t="s">
        <v>13</v>
      </c>
      <c r="C14" s="305"/>
    </row>
    <row r="15" spans="1:3" ht="36.75" customHeight="1">
      <c r="A15" s="305"/>
      <c r="B15" s="307" t="s">
        <v>14</v>
      </c>
      <c r="C15" s="305"/>
    </row>
    <row r="16" spans="1:3" ht="36.75" customHeight="1">
      <c r="A16" s="305"/>
      <c r="B16" s="307" t="s">
        <v>15</v>
      </c>
      <c r="C16" s="305"/>
    </row>
    <row r="17" spans="1:2" ht="32.25" customHeight="1">
      <c r="A17" s="305"/>
      <c r="B17" s="307" t="s">
        <v>16</v>
      </c>
    </row>
    <row r="18" spans="1:2" ht="29.25" customHeight="1">
      <c r="A18" s="305"/>
      <c r="B18" s="307" t="s">
        <v>17</v>
      </c>
    </row>
    <row r="19" spans="1:2" ht="29.25" customHeight="1">
      <c r="A19" s="305"/>
      <c r="B19" s="307" t="s">
        <v>18</v>
      </c>
    </row>
    <row r="20" spans="1:2" ht="26.25" customHeight="1">
      <c r="A20" s="305"/>
      <c r="B20" s="307" t="s">
        <v>19</v>
      </c>
    </row>
    <row r="21" spans="1:2" ht="30" customHeight="1">
      <c r="A21" s="305"/>
      <c r="B21" s="308" t="s">
        <v>20</v>
      </c>
    </row>
    <row r="22" spans="1:2" ht="29.25" customHeight="1">
      <c r="A22" s="305"/>
      <c r="B22" s="309" t="s">
        <v>21</v>
      </c>
    </row>
    <row r="23" spans="1:2" ht="27.75" customHeight="1">
      <c r="A23" s="305"/>
      <c r="B23" s="307" t="s">
        <v>22</v>
      </c>
    </row>
    <row r="24" spans="1:2" ht="25.5" customHeight="1">
      <c r="A24" s="305"/>
      <c r="B24" s="310" t="s">
        <v>23</v>
      </c>
    </row>
    <row r="25" spans="1:2" ht="25.5" customHeight="1">
      <c r="A25" s="305"/>
      <c r="B25" s="310" t="s">
        <v>24</v>
      </c>
    </row>
    <row r="26" spans="1:2" ht="23.25" customHeight="1">
      <c r="A26" s="305"/>
      <c r="B26" s="310" t="s">
        <v>25</v>
      </c>
    </row>
    <row r="27" spans="1:2" ht="24" customHeight="1">
      <c r="A27" s="305"/>
      <c r="B27" s="310" t="s">
        <v>26</v>
      </c>
    </row>
    <row r="28" spans="1:2" ht="37.5" customHeight="1">
      <c r="A28" s="311" t="s">
        <v>27</v>
      </c>
      <c r="B28" s="312"/>
    </row>
    <row r="29" spans="1:2" ht="30.75" customHeight="1">
      <c r="A29" s="305"/>
      <c r="B29" s="307" t="s">
        <v>28</v>
      </c>
    </row>
    <row r="30" spans="1:2" ht="30" customHeight="1">
      <c r="A30" s="305"/>
      <c r="B30" s="307" t="s">
        <v>29</v>
      </c>
    </row>
    <row r="31" spans="1:2" ht="25.5" customHeight="1">
      <c r="A31" s="305"/>
      <c r="B31" s="307" t="s">
        <v>30</v>
      </c>
    </row>
    <row r="32" spans="1:2" ht="26.25" customHeight="1">
      <c r="A32" s="305"/>
      <c r="B32" s="307" t="s">
        <v>31</v>
      </c>
    </row>
    <row r="33" spans="2:2" ht="28.5" customHeight="1">
      <c r="B33" s="307" t="s">
        <v>32</v>
      </c>
    </row>
    <row r="34" spans="2:2" ht="24.75" customHeight="1">
      <c r="B34" s="307" t="s">
        <v>33</v>
      </c>
    </row>
    <row r="35" spans="2:2" ht="21">
      <c r="B35" s="307" t="s">
        <v>34</v>
      </c>
    </row>
  </sheetData>
  <mergeCells count="2">
    <mergeCell ref="A2:C2"/>
    <mergeCell ref="A28:B28"/>
  </mergeCells>
  <phoneticPr fontId="46" type="noConversion"/>
  <pageMargins left="0.75" right="0.75" top="1" bottom="1" header="0.51180555555555596" footer="0.51180555555555596"/>
  <pageSetup paperSize="9" orientation="portrait"/>
</worksheet>
</file>

<file path=xl/worksheets/sheet10.xml><?xml version="1.0" encoding="utf-8"?>
<worksheet xmlns="http://schemas.openxmlformats.org/spreadsheetml/2006/main" xmlns:r="http://schemas.openxmlformats.org/officeDocument/2006/relationships">
  <dimension ref="A1:Y7"/>
  <sheetViews>
    <sheetView workbookViewId="0">
      <selection activeCell="Z13" sqref="Z13"/>
    </sheetView>
  </sheetViews>
  <sheetFormatPr defaultColWidth="7" defaultRowHeight="15"/>
  <cols>
    <col min="1" max="1" width="14.375" style="82" customWidth="1"/>
    <col min="2" max="2" width="46.625" style="81" customWidth="1"/>
    <col min="3" max="3" width="13" style="104" customWidth="1"/>
    <col min="4" max="4" width="10.375" style="152" hidden="1" customWidth="1"/>
    <col min="5" max="5" width="9.625" style="153" hidden="1" customWidth="1"/>
    <col min="6" max="6" width="8.125" style="153" hidden="1" customWidth="1"/>
    <col min="7" max="7" width="9.625" style="154" hidden="1" customWidth="1"/>
    <col min="8" max="8" width="17.5" style="154" hidden="1" customWidth="1"/>
    <col min="9" max="9" width="12.5" style="155" hidden="1" customWidth="1"/>
    <col min="10" max="10" width="7" style="156" hidden="1" customWidth="1"/>
    <col min="11" max="12" width="7" style="153" hidden="1" customWidth="1"/>
    <col min="13" max="13" width="13.875" style="153" hidden="1" customWidth="1"/>
    <col min="14" max="14" width="7.875" style="153" hidden="1" customWidth="1"/>
    <col min="15" max="15" width="9.5" style="153" hidden="1" customWidth="1"/>
    <col min="16" max="16" width="6.875" style="153" hidden="1" customWidth="1"/>
    <col min="17" max="17" width="9" style="153" hidden="1" customWidth="1"/>
    <col min="18" max="18" width="5.875" style="153" hidden="1" customWidth="1"/>
    <col min="19" max="19" width="5.25" style="153" hidden="1" customWidth="1"/>
    <col min="20" max="20" width="6.5" style="153" hidden="1" customWidth="1"/>
    <col min="21" max="22" width="7" style="153" hidden="1" customWidth="1"/>
    <col min="23" max="23" width="10.625" style="153" hidden="1" customWidth="1"/>
    <col min="24" max="24" width="10.5" style="153" hidden="1" customWidth="1"/>
    <col min="25" max="25" width="7" style="153" hidden="1" customWidth="1"/>
    <col min="26" max="16384" width="7" style="153"/>
  </cols>
  <sheetData>
    <row r="1" spans="1:25" ht="20.25" customHeight="1">
      <c r="A1" s="36"/>
    </row>
    <row r="2" spans="1:25" ht="23.25">
      <c r="A2" s="314" t="s">
        <v>514</v>
      </c>
      <c r="B2" s="329"/>
      <c r="C2" s="328"/>
      <c r="G2" s="153"/>
      <c r="H2" s="153"/>
      <c r="I2" s="153"/>
    </row>
    <row r="3" spans="1:25" s="152" customFormat="1">
      <c r="A3" s="82"/>
      <c r="B3" s="81"/>
      <c r="C3" s="229" t="s">
        <v>388</v>
      </c>
      <c r="E3" s="152">
        <v>12.11</v>
      </c>
      <c r="G3" s="152">
        <v>12.22</v>
      </c>
      <c r="J3" s="196"/>
      <c r="M3" s="152">
        <v>1.2</v>
      </c>
    </row>
    <row r="4" spans="1:25" s="228" customFormat="1" ht="43.5" customHeight="1">
      <c r="A4" s="132" t="s">
        <v>389</v>
      </c>
      <c r="B4" s="230" t="s">
        <v>91</v>
      </c>
      <c r="C4" s="231" t="s">
        <v>38</v>
      </c>
      <c r="G4" s="232" t="s">
        <v>90</v>
      </c>
      <c r="H4" s="232" t="s">
        <v>515</v>
      </c>
      <c r="I4" s="232" t="s">
        <v>93</v>
      </c>
      <c r="J4" s="236"/>
      <c r="M4" s="232" t="s">
        <v>90</v>
      </c>
      <c r="N4" s="237" t="s">
        <v>515</v>
      </c>
      <c r="O4" s="232" t="s">
        <v>93</v>
      </c>
    </row>
    <row r="5" spans="1:25" ht="19.5" customHeight="1">
      <c r="A5" s="233">
        <v>1</v>
      </c>
      <c r="B5" s="234" t="s">
        <v>516</v>
      </c>
      <c r="C5" s="235">
        <v>570</v>
      </c>
      <c r="Q5" s="177"/>
      <c r="U5" s="181" t="s">
        <v>469</v>
      </c>
      <c r="V5" s="181" t="s">
        <v>470</v>
      </c>
      <c r="W5" s="182">
        <v>19998</v>
      </c>
      <c r="X5" s="153">
        <f>C5-W5</f>
        <v>-19428</v>
      </c>
      <c r="Y5" s="153">
        <f>U5-A5</f>
        <v>23202</v>
      </c>
    </row>
    <row r="6" spans="1:25" ht="19.5" customHeight="1">
      <c r="A6" s="233">
        <v>2</v>
      </c>
      <c r="B6" s="234" t="s">
        <v>517</v>
      </c>
      <c r="C6" s="235">
        <v>570</v>
      </c>
      <c r="Q6" s="177"/>
      <c r="U6" s="181" t="s">
        <v>471</v>
      </c>
      <c r="V6" s="181" t="s">
        <v>472</v>
      </c>
      <c r="W6" s="182">
        <v>19998</v>
      </c>
      <c r="X6" s="153">
        <f>C6-W6</f>
        <v>-19428</v>
      </c>
      <c r="Y6" s="153">
        <f>U6-A6</f>
        <v>2320299</v>
      </c>
    </row>
    <row r="7" spans="1:25">
      <c r="A7" s="233">
        <v>3</v>
      </c>
      <c r="B7" s="234" t="s">
        <v>518</v>
      </c>
      <c r="C7" s="235">
        <v>570</v>
      </c>
    </row>
  </sheetData>
  <mergeCells count="1">
    <mergeCell ref="A2:C2"/>
  </mergeCells>
  <phoneticPr fontId="46" type="noConversion"/>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dimension ref="A1:X23"/>
  <sheetViews>
    <sheetView workbookViewId="0">
      <selection activeCell="Y16" sqref="Y16"/>
    </sheetView>
  </sheetViews>
  <sheetFormatPr defaultColWidth="7" defaultRowHeight="15"/>
  <cols>
    <col min="1" max="2" width="37" style="82" customWidth="1"/>
    <col min="3" max="3" width="10.375" style="152" hidden="1" customWidth="1"/>
    <col min="4" max="4" width="9.625" style="153" hidden="1" customWidth="1"/>
    <col min="5" max="5" width="8.125" style="153" hidden="1" customWidth="1"/>
    <col min="6" max="6" width="9.625" style="154" hidden="1" customWidth="1"/>
    <col min="7" max="7" width="17.5" style="154" hidden="1" customWidth="1"/>
    <col min="8" max="8" width="12.5" style="155" hidden="1" customWidth="1"/>
    <col min="9" max="9" width="7" style="156" hidden="1" customWidth="1"/>
    <col min="10" max="11" width="7" style="153" hidden="1" customWidth="1"/>
    <col min="12" max="12" width="13.875" style="153" hidden="1" customWidth="1"/>
    <col min="13" max="13" width="7.875" style="153" hidden="1" customWidth="1"/>
    <col min="14" max="14" width="9.5" style="153" hidden="1" customWidth="1"/>
    <col min="15" max="15" width="6.875" style="153" hidden="1" customWidth="1"/>
    <col min="16" max="16" width="9" style="153" hidden="1" customWidth="1"/>
    <col min="17" max="17" width="5.875" style="153" hidden="1" customWidth="1"/>
    <col min="18" max="18" width="5.25" style="153" hidden="1" customWidth="1"/>
    <col min="19" max="19" width="6.5" style="153" hidden="1" customWidth="1"/>
    <col min="20" max="21" width="7" style="153" hidden="1" customWidth="1"/>
    <col min="22" max="22" width="10.625" style="153" hidden="1" customWidth="1"/>
    <col min="23" max="23" width="10.5" style="153" hidden="1" customWidth="1"/>
    <col min="24" max="24" width="7" style="153" hidden="1" customWidth="1"/>
    <col min="25" max="16384" width="7" style="153"/>
  </cols>
  <sheetData>
    <row r="1" spans="1:24" ht="21.75" customHeight="1">
      <c r="A1" s="36"/>
      <c r="B1" s="36"/>
    </row>
    <row r="2" spans="1:24" ht="51.75" customHeight="1">
      <c r="A2" s="325" t="s">
        <v>519</v>
      </c>
      <c r="B2" s="326"/>
      <c r="F2" s="153"/>
      <c r="G2" s="153"/>
      <c r="H2" s="153"/>
    </row>
    <row r="3" spans="1:24">
      <c r="B3" s="120" t="s">
        <v>446</v>
      </c>
      <c r="D3" s="153">
        <v>12.11</v>
      </c>
      <c r="F3" s="153">
        <v>12.22</v>
      </c>
      <c r="G3" s="153"/>
      <c r="H3" s="153"/>
      <c r="L3" s="153">
        <v>1.2</v>
      </c>
    </row>
    <row r="4" spans="1:24" s="221" customFormat="1" ht="39.75" customHeight="1">
      <c r="A4" s="132" t="s">
        <v>447</v>
      </c>
      <c r="B4" s="132" t="s">
        <v>38</v>
      </c>
      <c r="C4" s="222"/>
      <c r="F4" s="223" t="s">
        <v>451</v>
      </c>
      <c r="G4" s="223" t="s">
        <v>452</v>
      </c>
      <c r="H4" s="223" t="s">
        <v>453</v>
      </c>
      <c r="I4" s="225"/>
      <c r="L4" s="223" t="s">
        <v>451</v>
      </c>
      <c r="M4" s="226" t="s">
        <v>452</v>
      </c>
      <c r="N4" s="223" t="s">
        <v>453</v>
      </c>
    </row>
    <row r="5" spans="1:24" ht="39.75" customHeight="1">
      <c r="A5" s="224" t="s">
        <v>454</v>
      </c>
      <c r="B5" s="135" t="s">
        <v>412</v>
      </c>
      <c r="C5" s="163">
        <v>105429</v>
      </c>
      <c r="D5" s="164">
        <v>595734.14</v>
      </c>
      <c r="E5" s="153">
        <f>104401+13602</f>
        <v>118003</v>
      </c>
      <c r="F5" s="154" t="s">
        <v>458</v>
      </c>
      <c r="G5" s="154" t="s">
        <v>459</v>
      </c>
      <c r="H5" s="155">
        <v>596221.15</v>
      </c>
      <c r="I5" s="156" t="e">
        <f>F5-A5</f>
        <v>#VALUE!</v>
      </c>
      <c r="J5" s="177" t="e">
        <f>H5-#REF!</f>
        <v>#REF!</v>
      </c>
      <c r="K5" s="177">
        <v>75943</v>
      </c>
      <c r="L5" s="154" t="s">
        <v>458</v>
      </c>
      <c r="M5" s="154" t="s">
        <v>459</v>
      </c>
      <c r="N5" s="155">
        <v>643048.94999999995</v>
      </c>
      <c r="O5" s="156" t="e">
        <f>L5-A5</f>
        <v>#VALUE!</v>
      </c>
      <c r="P5" s="177" t="e">
        <f>N5-#REF!</f>
        <v>#REF!</v>
      </c>
      <c r="R5" s="153">
        <v>717759</v>
      </c>
      <c r="T5" s="181" t="s">
        <v>458</v>
      </c>
      <c r="U5" s="181" t="s">
        <v>459</v>
      </c>
      <c r="V5" s="182">
        <v>659380.53</v>
      </c>
      <c r="W5" s="153" t="e">
        <f>#REF!-V5</f>
        <v>#REF!</v>
      </c>
      <c r="X5" s="153" t="e">
        <f>T5-A5</f>
        <v>#VALUE!</v>
      </c>
    </row>
    <row r="6" spans="1:24" ht="39.75" customHeight="1">
      <c r="A6" s="135" t="s">
        <v>465</v>
      </c>
      <c r="B6" s="135"/>
      <c r="C6" s="163"/>
      <c r="D6" s="177"/>
      <c r="J6" s="177"/>
      <c r="K6" s="177"/>
      <c r="L6" s="154"/>
      <c r="M6" s="154"/>
      <c r="N6" s="155"/>
      <c r="O6" s="156"/>
      <c r="P6" s="177"/>
      <c r="T6" s="181"/>
      <c r="U6" s="181"/>
      <c r="V6" s="182"/>
    </row>
    <row r="7" spans="1:24" ht="39.75" customHeight="1">
      <c r="A7" s="141" t="s">
        <v>466</v>
      </c>
      <c r="B7" s="135" t="s">
        <v>412</v>
      </c>
      <c r="F7" s="159" t="str">
        <f t="shared" ref="F7:H7" si="0">""</f>
        <v/>
      </c>
      <c r="G7" s="159" t="str">
        <f t="shared" si="0"/>
        <v/>
      </c>
      <c r="H7" s="159" t="str">
        <f t="shared" si="0"/>
        <v/>
      </c>
      <c r="L7" s="159" t="str">
        <f t="shared" ref="L7:N7" si="1">""</f>
        <v/>
      </c>
      <c r="M7" s="180" t="str">
        <f t="shared" si="1"/>
        <v/>
      </c>
      <c r="N7" s="159" t="str">
        <f t="shared" si="1"/>
        <v/>
      </c>
      <c r="V7" s="227" t="e">
        <f>V8+#REF!+#REF!+#REF!+#REF!+#REF!+#REF!+#REF!+#REF!+#REF!+#REF!+#REF!+#REF!+#REF!+#REF!+#REF!+#REF!+#REF!+#REF!+#REF!+#REF!</f>
        <v>#REF!</v>
      </c>
      <c r="W7" s="227" t="e">
        <f>W8+#REF!+#REF!+#REF!+#REF!+#REF!+#REF!+#REF!+#REF!+#REF!+#REF!+#REF!+#REF!+#REF!+#REF!+#REF!+#REF!+#REF!+#REF!+#REF!+#REF!</f>
        <v>#REF!</v>
      </c>
    </row>
    <row r="8" spans="1:24" ht="19.5" customHeight="1">
      <c r="A8" s="143" t="s">
        <v>520</v>
      </c>
      <c r="P8" s="177"/>
      <c r="T8" s="181" t="s">
        <v>467</v>
      </c>
      <c r="U8" s="181" t="s">
        <v>468</v>
      </c>
      <c r="V8" s="182">
        <v>19998</v>
      </c>
      <c r="W8" s="153" t="e">
        <f>#REF!-V8</f>
        <v>#REF!</v>
      </c>
      <c r="X8" s="153" t="e">
        <f t="shared" ref="X8:X10" si="2">T8-A8</f>
        <v>#VALUE!</v>
      </c>
    </row>
    <row r="9" spans="1:24" ht="19.5" customHeight="1">
      <c r="P9" s="177"/>
      <c r="T9" s="181" t="s">
        <v>469</v>
      </c>
      <c r="U9" s="181" t="s">
        <v>470</v>
      </c>
      <c r="V9" s="182">
        <v>19998</v>
      </c>
      <c r="W9" s="153" t="e">
        <f>#REF!-V9</f>
        <v>#REF!</v>
      </c>
      <c r="X9" s="153">
        <f t="shared" si="2"/>
        <v>23203</v>
      </c>
    </row>
    <row r="10" spans="1:24" ht="19.5" customHeight="1">
      <c r="P10" s="177"/>
      <c r="T10" s="181" t="s">
        <v>471</v>
      </c>
      <c r="U10" s="181" t="s">
        <v>472</v>
      </c>
      <c r="V10" s="182">
        <v>19998</v>
      </c>
      <c r="W10" s="153" t="e">
        <f>#REF!-V10</f>
        <v>#REF!</v>
      </c>
      <c r="X10" s="153">
        <f t="shared" si="2"/>
        <v>2320301</v>
      </c>
    </row>
    <row r="11" spans="1:24" ht="19.5" customHeight="1">
      <c r="P11" s="177"/>
    </row>
    <row r="12" spans="1:24" ht="19.5" customHeight="1">
      <c r="A12" s="84"/>
      <c r="B12" s="84"/>
      <c r="C12" s="153"/>
      <c r="F12" s="153"/>
      <c r="G12" s="153"/>
      <c r="H12" s="153"/>
      <c r="I12" s="153"/>
      <c r="P12" s="177"/>
    </row>
    <row r="13" spans="1:24" ht="19.5" customHeight="1">
      <c r="A13" s="84"/>
      <c r="B13" s="84"/>
      <c r="C13" s="153"/>
      <c r="F13" s="153"/>
      <c r="G13" s="153"/>
      <c r="H13" s="153"/>
      <c r="I13" s="153"/>
      <c r="P13" s="177"/>
    </row>
    <row r="14" spans="1:24" ht="19.5" customHeight="1">
      <c r="A14" s="84"/>
      <c r="B14" s="84"/>
      <c r="C14" s="153"/>
      <c r="F14" s="153"/>
      <c r="G14" s="153"/>
      <c r="H14" s="153"/>
      <c r="I14" s="153"/>
      <c r="P14" s="177"/>
    </row>
    <row r="15" spans="1:24" ht="19.5" customHeight="1">
      <c r="A15" s="84"/>
      <c r="B15" s="84"/>
      <c r="C15" s="153"/>
      <c r="F15" s="153"/>
      <c r="G15" s="153"/>
      <c r="H15" s="153"/>
      <c r="I15" s="153"/>
      <c r="P15" s="177"/>
    </row>
    <row r="16" spans="1:24" ht="19.5" customHeight="1">
      <c r="A16" s="84"/>
      <c r="B16" s="84"/>
      <c r="C16" s="153"/>
      <c r="F16" s="153"/>
      <c r="G16" s="153"/>
      <c r="H16" s="153"/>
      <c r="I16" s="153"/>
      <c r="P16" s="177"/>
    </row>
    <row r="17" spans="1:16" ht="19.5" customHeight="1">
      <c r="A17" s="84"/>
      <c r="B17" s="84"/>
      <c r="C17" s="153"/>
      <c r="F17" s="153"/>
      <c r="G17" s="153"/>
      <c r="H17" s="153"/>
      <c r="I17" s="153"/>
      <c r="P17" s="177"/>
    </row>
    <row r="18" spans="1:16" ht="19.5" customHeight="1">
      <c r="A18" s="84"/>
      <c r="B18" s="84"/>
      <c r="C18" s="153"/>
      <c r="F18" s="153"/>
      <c r="G18" s="153"/>
      <c r="H18" s="153"/>
      <c r="I18" s="153"/>
      <c r="P18" s="177"/>
    </row>
    <row r="19" spans="1:16" ht="19.5" customHeight="1">
      <c r="A19" s="84"/>
      <c r="B19" s="84"/>
      <c r="C19" s="153"/>
      <c r="F19" s="153"/>
      <c r="G19" s="153"/>
      <c r="H19" s="153"/>
      <c r="I19" s="153"/>
      <c r="P19" s="177"/>
    </row>
    <row r="20" spans="1:16" ht="19.5" customHeight="1">
      <c r="A20" s="84"/>
      <c r="B20" s="84"/>
      <c r="C20" s="153"/>
      <c r="F20" s="153"/>
      <c r="G20" s="153"/>
      <c r="H20" s="153"/>
      <c r="I20" s="153"/>
      <c r="P20" s="177"/>
    </row>
    <row r="21" spans="1:16" ht="19.5" customHeight="1">
      <c r="A21" s="84"/>
      <c r="B21" s="84"/>
      <c r="C21" s="153"/>
      <c r="F21" s="153"/>
      <c r="G21" s="153"/>
      <c r="H21" s="153"/>
      <c r="I21" s="153"/>
      <c r="P21" s="177"/>
    </row>
    <row r="22" spans="1:16" ht="19.5" customHeight="1">
      <c r="A22" s="84"/>
      <c r="B22" s="84"/>
      <c r="C22" s="153"/>
      <c r="F22" s="153"/>
      <c r="G22" s="153"/>
      <c r="H22" s="153"/>
      <c r="I22" s="153"/>
      <c r="P22" s="177"/>
    </row>
    <row r="23" spans="1:16" ht="19.5" customHeight="1">
      <c r="A23" s="84"/>
      <c r="B23" s="84"/>
      <c r="C23" s="153"/>
      <c r="F23" s="153"/>
      <c r="G23" s="153"/>
      <c r="H23" s="153"/>
      <c r="I23" s="153"/>
      <c r="P23" s="177"/>
    </row>
  </sheetData>
  <mergeCells count="1">
    <mergeCell ref="A2:B2"/>
  </mergeCells>
  <phoneticPr fontId="46"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dimension ref="A1:IU8"/>
  <sheetViews>
    <sheetView workbookViewId="0">
      <selection activeCell="B2" sqref="B2"/>
    </sheetView>
  </sheetViews>
  <sheetFormatPr defaultColWidth="0" defaultRowHeight="15.75"/>
  <cols>
    <col min="1" max="1" width="46.25" style="114" customWidth="1"/>
    <col min="2" max="2" width="37.625" style="114" customWidth="1"/>
    <col min="3" max="3" width="8" style="114"/>
    <col min="4" max="4" width="7.875" style="114"/>
    <col min="5" max="5" width="8.5" style="114" hidden="1" customWidth="1"/>
    <col min="6" max="6" width="7.875" style="114" hidden="1" customWidth="1"/>
    <col min="7" max="254" width="7.875" style="114" customWidth="1"/>
    <col min="255" max="255" width="35.75" style="114" customWidth="1"/>
    <col min="256" max="16384" width="9" style="114" hidden="1"/>
  </cols>
  <sheetData>
    <row r="1" spans="1:5" ht="27" customHeight="1">
      <c r="A1" s="115"/>
      <c r="B1" s="116"/>
    </row>
    <row r="2" spans="1:5" ht="39.950000000000003" customHeight="1">
      <c r="A2" s="117" t="s">
        <v>521</v>
      </c>
      <c r="B2" s="118"/>
    </row>
    <row r="3" spans="1:5" s="110" customFormat="1" ht="18.75" customHeight="1">
      <c r="A3" s="119"/>
      <c r="B3" s="120" t="s">
        <v>446</v>
      </c>
    </row>
    <row r="4" spans="1:5" s="111" customFormat="1" ht="53.25" customHeight="1">
      <c r="A4" s="121" t="s">
        <v>522</v>
      </c>
      <c r="B4" s="122" t="s">
        <v>38</v>
      </c>
      <c r="C4" s="123"/>
    </row>
    <row r="5" spans="1:5" s="112" customFormat="1" ht="53.25" customHeight="1">
      <c r="A5" s="216"/>
      <c r="B5" s="217"/>
      <c r="C5" s="125"/>
    </row>
    <row r="6" spans="1:5" s="110" customFormat="1" ht="53.25" customHeight="1">
      <c r="A6" s="216"/>
      <c r="B6" s="218"/>
      <c r="C6" s="126"/>
      <c r="E6" s="110">
        <v>988753</v>
      </c>
    </row>
    <row r="7" spans="1:5" s="113" customFormat="1" ht="53.25" customHeight="1">
      <c r="A7" s="219" t="s">
        <v>93</v>
      </c>
      <c r="B7" s="220">
        <v>0</v>
      </c>
      <c r="C7" s="129"/>
    </row>
    <row r="8" spans="1:5">
      <c r="A8" s="130" t="s">
        <v>520</v>
      </c>
    </row>
  </sheetData>
  <phoneticPr fontId="46"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dimension ref="A1:B9"/>
  <sheetViews>
    <sheetView workbookViewId="0">
      <selection activeCell="D14" sqref="D14"/>
    </sheetView>
  </sheetViews>
  <sheetFormatPr defaultColWidth="9" defaultRowHeight="15.75"/>
  <cols>
    <col min="1" max="1" width="33.25" style="106" customWidth="1"/>
    <col min="2" max="2" width="33.25" style="205" customWidth="1"/>
    <col min="3" max="16384" width="9" style="206"/>
  </cols>
  <sheetData>
    <row r="1" spans="1:2" ht="21" customHeight="1">
      <c r="A1" s="105"/>
    </row>
    <row r="2" spans="1:2" ht="24.75" customHeight="1">
      <c r="A2" s="323" t="s">
        <v>523</v>
      </c>
      <c r="B2" s="323"/>
    </row>
    <row r="3" spans="1:2" s="201" customFormat="1" ht="24" customHeight="1">
      <c r="A3" s="105"/>
      <c r="B3" s="207" t="s">
        <v>388</v>
      </c>
    </row>
    <row r="4" spans="1:2" s="202" customFormat="1" ht="51" customHeight="1">
      <c r="A4" s="208" t="s">
        <v>37</v>
      </c>
      <c r="B4" s="209" t="s">
        <v>38</v>
      </c>
    </row>
    <row r="5" spans="1:2" s="203" customFormat="1" ht="48" customHeight="1">
      <c r="A5" s="210" t="s">
        <v>524</v>
      </c>
      <c r="B5" s="211" t="s">
        <v>412</v>
      </c>
    </row>
    <row r="6" spans="1:2" s="203" customFormat="1" ht="48" customHeight="1">
      <c r="A6" s="210" t="s">
        <v>525</v>
      </c>
      <c r="B6" s="211"/>
    </row>
    <row r="7" spans="1:2" s="203" customFormat="1" ht="48" customHeight="1">
      <c r="A7" s="212" t="s">
        <v>526</v>
      </c>
      <c r="B7" s="211" t="s">
        <v>527</v>
      </c>
    </row>
    <row r="8" spans="1:2" s="204" customFormat="1" ht="48" customHeight="1">
      <c r="A8" s="213" t="s">
        <v>466</v>
      </c>
      <c r="B8" s="214">
        <v>278</v>
      </c>
    </row>
    <row r="9" spans="1:2">
      <c r="B9" s="215"/>
    </row>
  </sheetData>
  <mergeCells count="1">
    <mergeCell ref="A2:B2"/>
  </mergeCells>
  <phoneticPr fontId="46"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dimension ref="A1:X25"/>
  <sheetViews>
    <sheetView workbookViewId="0">
      <selection activeCell="B14" sqref="B14"/>
    </sheetView>
  </sheetViews>
  <sheetFormatPr defaultColWidth="7" defaultRowHeight="15"/>
  <cols>
    <col min="1" max="1" width="35.125" style="82" customWidth="1"/>
    <col min="2" max="2" width="29.625" style="104" customWidth="1"/>
    <col min="3" max="3" width="10.375" style="152" hidden="1" customWidth="1"/>
    <col min="4" max="4" width="9.625" style="153" hidden="1" customWidth="1"/>
    <col min="5" max="5" width="8.125" style="153" hidden="1" customWidth="1"/>
    <col min="6" max="6" width="9.625" style="154" hidden="1" customWidth="1"/>
    <col min="7" max="7" width="17.5" style="154" hidden="1" customWidth="1"/>
    <col min="8" max="8" width="12.5" style="155" hidden="1" customWidth="1"/>
    <col min="9" max="9" width="7" style="156" hidden="1" customWidth="1"/>
    <col min="10" max="11" width="7" style="153" hidden="1" customWidth="1"/>
    <col min="12" max="12" width="13.875" style="153" hidden="1" customWidth="1"/>
    <col min="13" max="13" width="7.875" style="153" hidden="1" customWidth="1"/>
    <col min="14" max="14" width="9.5" style="153" hidden="1" customWidth="1"/>
    <col min="15" max="15" width="6.875" style="153" hidden="1" customWidth="1"/>
    <col min="16" max="16" width="9" style="153" hidden="1" customWidth="1"/>
    <col min="17" max="17" width="5.875" style="153" hidden="1" customWidth="1"/>
    <col min="18" max="18" width="5.25" style="153" hidden="1" customWidth="1"/>
    <col min="19" max="19" width="6.5" style="153" hidden="1" customWidth="1"/>
    <col min="20" max="21" width="7" style="153" hidden="1" customWidth="1"/>
    <col min="22" max="22" width="10.625" style="153" hidden="1" customWidth="1"/>
    <col min="23" max="23" width="10.5" style="153" hidden="1" customWidth="1"/>
    <col min="24" max="24" width="7" style="153" hidden="1" customWidth="1"/>
    <col min="25" max="16384" width="7" style="153"/>
  </cols>
  <sheetData>
    <row r="1" spans="1:24" ht="29.25" customHeight="1">
      <c r="A1" s="36"/>
    </row>
    <row r="2" spans="1:24" ht="28.5" customHeight="1">
      <c r="A2" s="314" t="s">
        <v>528</v>
      </c>
      <c r="B2" s="328"/>
      <c r="F2" s="153"/>
      <c r="G2" s="153"/>
      <c r="H2" s="153"/>
    </row>
    <row r="3" spans="1:24" s="152" customFormat="1" ht="21.75" customHeight="1">
      <c r="A3" s="82"/>
      <c r="B3" s="187" t="s">
        <v>388</v>
      </c>
      <c r="D3" s="152">
        <v>12.11</v>
      </c>
      <c r="F3" s="152">
        <v>12.22</v>
      </c>
      <c r="I3" s="196"/>
      <c r="L3" s="152">
        <v>1.2</v>
      </c>
    </row>
    <row r="4" spans="1:24" s="152" customFormat="1" ht="39" customHeight="1">
      <c r="A4" s="132" t="s">
        <v>37</v>
      </c>
      <c r="B4" s="158" t="s">
        <v>391</v>
      </c>
      <c r="F4" s="188" t="s">
        <v>495</v>
      </c>
      <c r="G4" s="188" t="s">
        <v>496</v>
      </c>
      <c r="H4" s="188" t="s">
        <v>497</v>
      </c>
      <c r="I4" s="196"/>
      <c r="L4" s="188" t="s">
        <v>495</v>
      </c>
      <c r="M4" s="197" t="s">
        <v>496</v>
      </c>
      <c r="N4" s="188" t="s">
        <v>497</v>
      </c>
    </row>
    <row r="5" spans="1:24" s="186" customFormat="1" ht="39" customHeight="1">
      <c r="A5" s="189" t="s">
        <v>529</v>
      </c>
      <c r="B5" s="136"/>
      <c r="C5" s="186">
        <v>105429</v>
      </c>
      <c r="D5" s="186">
        <v>595734.14</v>
      </c>
      <c r="E5" s="186">
        <f>104401+13602</f>
        <v>118003</v>
      </c>
      <c r="F5" s="190" t="s">
        <v>458</v>
      </c>
      <c r="G5" s="190" t="s">
        <v>499</v>
      </c>
      <c r="H5" s="190">
        <v>596221.15</v>
      </c>
      <c r="I5" s="186" t="e">
        <f t="shared" ref="I5:I8" si="0">F5-A5</f>
        <v>#VALUE!</v>
      </c>
      <c r="J5" s="186">
        <f t="shared" ref="J5:J8" si="1">H5-B5</f>
        <v>596221.15</v>
      </c>
      <c r="K5" s="186">
        <v>75943</v>
      </c>
      <c r="L5" s="190" t="s">
        <v>458</v>
      </c>
      <c r="M5" s="190" t="s">
        <v>499</v>
      </c>
      <c r="N5" s="190">
        <v>643048.94999999995</v>
      </c>
      <c r="O5" s="186" t="e">
        <f t="shared" ref="O5:O8" si="2">L5-A5</f>
        <v>#VALUE!</v>
      </c>
      <c r="P5" s="186">
        <f t="shared" ref="P5:P8" si="3">N5-B5</f>
        <v>643048.94999999995</v>
      </c>
      <c r="R5" s="186">
        <v>717759</v>
      </c>
      <c r="T5" s="198" t="s">
        <v>458</v>
      </c>
      <c r="U5" s="198" t="s">
        <v>499</v>
      </c>
      <c r="V5" s="198">
        <v>659380.53</v>
      </c>
      <c r="W5" s="186">
        <f t="shared" ref="W5:W8" si="4">B5-V5</f>
        <v>-659380.53</v>
      </c>
      <c r="X5" s="186" t="e">
        <f t="shared" ref="X5:X8" si="5">T5-A5</f>
        <v>#VALUE!</v>
      </c>
    </row>
    <row r="6" spans="1:24" s="152" customFormat="1" ht="39" customHeight="1">
      <c r="A6" s="191" t="s">
        <v>530</v>
      </c>
      <c r="B6" s="162">
        <v>278</v>
      </c>
      <c r="C6" s="174"/>
      <c r="D6" s="174">
        <v>135.6</v>
      </c>
      <c r="F6" s="192" t="s">
        <v>501</v>
      </c>
      <c r="G6" s="192" t="s">
        <v>502</v>
      </c>
      <c r="H6" s="193">
        <v>135.6</v>
      </c>
      <c r="I6" s="196" t="e">
        <f t="shared" si="0"/>
        <v>#VALUE!</v>
      </c>
      <c r="J6" s="163">
        <f t="shared" si="1"/>
        <v>-142.4</v>
      </c>
      <c r="K6" s="163"/>
      <c r="L6" s="192" t="s">
        <v>501</v>
      </c>
      <c r="M6" s="192" t="s">
        <v>502</v>
      </c>
      <c r="N6" s="193">
        <v>135.6</v>
      </c>
      <c r="O6" s="196" t="e">
        <f t="shared" si="2"/>
        <v>#VALUE!</v>
      </c>
      <c r="P6" s="163">
        <f t="shared" si="3"/>
        <v>-142.4</v>
      </c>
      <c r="T6" s="199" t="s">
        <v>501</v>
      </c>
      <c r="U6" s="199" t="s">
        <v>502</v>
      </c>
      <c r="V6" s="200">
        <v>135.6</v>
      </c>
      <c r="W6" s="152">
        <f t="shared" si="4"/>
        <v>142.4</v>
      </c>
      <c r="X6" s="152" t="e">
        <f t="shared" si="5"/>
        <v>#VALUE!</v>
      </c>
    </row>
    <row r="7" spans="1:24" s="152" customFormat="1" ht="39" customHeight="1">
      <c r="A7" s="189" t="s">
        <v>531</v>
      </c>
      <c r="B7" s="162"/>
      <c r="C7" s="163">
        <v>105429</v>
      </c>
      <c r="D7" s="194">
        <v>595734.14</v>
      </c>
      <c r="E7" s="152">
        <f>104401+13602</f>
        <v>118003</v>
      </c>
      <c r="F7" s="192" t="s">
        <v>458</v>
      </c>
      <c r="G7" s="192" t="s">
        <v>499</v>
      </c>
      <c r="H7" s="193">
        <v>596221.15</v>
      </c>
      <c r="I7" s="196" t="e">
        <f t="shared" si="0"/>
        <v>#VALUE!</v>
      </c>
      <c r="J7" s="163">
        <f t="shared" si="1"/>
        <v>596221.15</v>
      </c>
      <c r="K7" s="163">
        <v>75943</v>
      </c>
      <c r="L7" s="192" t="s">
        <v>458</v>
      </c>
      <c r="M7" s="192" t="s">
        <v>499</v>
      </c>
      <c r="N7" s="193">
        <v>643048.94999999995</v>
      </c>
      <c r="O7" s="196" t="e">
        <f t="shared" si="2"/>
        <v>#VALUE!</v>
      </c>
      <c r="P7" s="163">
        <f t="shared" si="3"/>
        <v>643048.94999999995</v>
      </c>
      <c r="R7" s="152">
        <v>717759</v>
      </c>
      <c r="T7" s="199" t="s">
        <v>458</v>
      </c>
      <c r="U7" s="199" t="s">
        <v>499</v>
      </c>
      <c r="V7" s="200">
        <v>659380.53</v>
      </c>
      <c r="W7" s="152">
        <f t="shared" si="4"/>
        <v>-659380.53</v>
      </c>
      <c r="X7" s="152" t="e">
        <f t="shared" si="5"/>
        <v>#VALUE!</v>
      </c>
    </row>
    <row r="8" spans="1:24" s="152" customFormat="1" ht="39" customHeight="1">
      <c r="A8" s="191" t="s">
        <v>464</v>
      </c>
      <c r="B8" s="162"/>
      <c r="C8" s="174"/>
      <c r="D8" s="174">
        <v>135.6</v>
      </c>
      <c r="F8" s="192" t="s">
        <v>501</v>
      </c>
      <c r="G8" s="192" t="s">
        <v>502</v>
      </c>
      <c r="H8" s="193">
        <v>135.6</v>
      </c>
      <c r="I8" s="196" t="e">
        <f t="shared" si="0"/>
        <v>#VALUE!</v>
      </c>
      <c r="J8" s="163">
        <f t="shared" si="1"/>
        <v>135.6</v>
      </c>
      <c r="K8" s="163"/>
      <c r="L8" s="192" t="s">
        <v>501</v>
      </c>
      <c r="M8" s="192" t="s">
        <v>502</v>
      </c>
      <c r="N8" s="193">
        <v>135.6</v>
      </c>
      <c r="O8" s="196" t="e">
        <f t="shared" si="2"/>
        <v>#VALUE!</v>
      </c>
      <c r="P8" s="163">
        <f t="shared" si="3"/>
        <v>135.6</v>
      </c>
      <c r="T8" s="199" t="s">
        <v>501</v>
      </c>
      <c r="U8" s="199" t="s">
        <v>502</v>
      </c>
      <c r="V8" s="200">
        <v>135.6</v>
      </c>
      <c r="W8" s="152">
        <f t="shared" si="4"/>
        <v>-135.6</v>
      </c>
      <c r="X8" s="152" t="e">
        <f t="shared" si="5"/>
        <v>#VALUE!</v>
      </c>
    </row>
    <row r="9" spans="1:24" s="152" customFormat="1" ht="39" customHeight="1">
      <c r="A9" s="195" t="s">
        <v>93</v>
      </c>
      <c r="B9" s="158">
        <v>278</v>
      </c>
      <c r="F9" s="188" t="str">
        <f t="shared" ref="F9:H9" si="6">""</f>
        <v/>
      </c>
      <c r="G9" s="188" t="str">
        <f t="shared" si="6"/>
        <v/>
      </c>
      <c r="H9" s="188" t="str">
        <f t="shared" si="6"/>
        <v/>
      </c>
      <c r="I9" s="196"/>
      <c r="L9" s="188" t="str">
        <f t="shared" ref="L9:N9" si="7">""</f>
        <v/>
      </c>
      <c r="M9" s="197" t="str">
        <f t="shared" si="7"/>
        <v/>
      </c>
      <c r="N9" s="188" t="str">
        <f t="shared" si="7"/>
        <v/>
      </c>
      <c r="V9" s="185" t="e">
        <f>V10+#REF!+#REF!+#REF!+#REF!+#REF!+#REF!+#REF!+#REF!+#REF!+#REF!+#REF!+#REF!+#REF!+#REF!+#REF!+#REF!+#REF!+#REF!+#REF!+#REF!</f>
        <v>#REF!</v>
      </c>
      <c r="W9" s="185" t="e">
        <f>W10+#REF!+#REF!+#REF!+#REF!+#REF!+#REF!+#REF!+#REF!+#REF!+#REF!+#REF!+#REF!+#REF!+#REF!+#REF!+#REF!+#REF!+#REF!+#REF!+#REF!</f>
        <v>#REF!</v>
      </c>
    </row>
    <row r="10" spans="1:24" ht="19.5" customHeight="1">
      <c r="B10" s="179"/>
      <c r="P10" s="177"/>
      <c r="T10" s="181" t="s">
        <v>467</v>
      </c>
      <c r="U10" s="181" t="s">
        <v>468</v>
      </c>
      <c r="V10" s="182">
        <v>19998</v>
      </c>
      <c r="W10" s="153">
        <f t="shared" ref="W10:W12" si="8">B10-V10</f>
        <v>-19998</v>
      </c>
      <c r="X10" s="153">
        <f t="shared" ref="X10:X12" si="9">T10-A10</f>
        <v>232</v>
      </c>
    </row>
    <row r="11" spans="1:24" ht="19.5" customHeight="1">
      <c r="P11" s="177"/>
      <c r="T11" s="181" t="s">
        <v>469</v>
      </c>
      <c r="U11" s="181" t="s">
        <v>470</v>
      </c>
      <c r="V11" s="182">
        <v>19998</v>
      </c>
      <c r="W11" s="153">
        <f t="shared" si="8"/>
        <v>-19998</v>
      </c>
      <c r="X11" s="153">
        <f t="shared" si="9"/>
        <v>23203</v>
      </c>
    </row>
    <row r="12" spans="1:24" ht="19.5" customHeight="1">
      <c r="P12" s="177"/>
      <c r="T12" s="181" t="s">
        <v>471</v>
      </c>
      <c r="U12" s="181" t="s">
        <v>472</v>
      </c>
      <c r="V12" s="182">
        <v>19998</v>
      </c>
      <c r="W12" s="153">
        <f t="shared" si="8"/>
        <v>-19998</v>
      </c>
      <c r="X12" s="153">
        <f t="shared" si="9"/>
        <v>2320301</v>
      </c>
    </row>
    <row r="13" spans="1:24" ht="19.5" customHeight="1">
      <c r="P13" s="177"/>
    </row>
    <row r="14" spans="1:24" ht="19.5" customHeight="1">
      <c r="P14" s="177"/>
    </row>
    <row r="15" spans="1:24" ht="19.5" customHeight="1">
      <c r="P15" s="177"/>
    </row>
    <row r="16" spans="1:24" ht="19.5" customHeight="1">
      <c r="P16" s="177"/>
    </row>
    <row r="17" spans="16:16" ht="19.5" customHeight="1">
      <c r="P17" s="177"/>
    </row>
    <row r="18" spans="16:16" ht="19.5" customHeight="1">
      <c r="P18" s="177"/>
    </row>
    <row r="19" spans="16:16" ht="19.5" customHeight="1">
      <c r="P19" s="177"/>
    </row>
    <row r="20" spans="16:16" ht="19.5" customHeight="1">
      <c r="P20" s="177"/>
    </row>
    <row r="21" spans="16:16" ht="19.5" customHeight="1">
      <c r="P21" s="177"/>
    </row>
    <row r="22" spans="16:16" ht="19.5" customHeight="1">
      <c r="P22" s="177"/>
    </row>
    <row r="23" spans="16:16" ht="19.5" customHeight="1">
      <c r="P23" s="177"/>
    </row>
    <row r="24" spans="16:16" ht="19.5" customHeight="1">
      <c r="P24" s="177"/>
    </row>
    <row r="25" spans="16:16" ht="19.5" customHeight="1">
      <c r="P25" s="177"/>
    </row>
  </sheetData>
  <mergeCells count="1">
    <mergeCell ref="A2:B2"/>
  </mergeCells>
  <phoneticPr fontId="46" type="noConversion"/>
  <pageMargins left="0.75" right="0.75" top="1" bottom="1" header="0.51180555555555596" footer="0.51180555555555596"/>
  <pageSetup paperSize="9" orientation="portrait"/>
</worksheet>
</file>

<file path=xl/worksheets/sheet15.xml><?xml version="1.0" encoding="utf-8"?>
<worksheet xmlns="http://schemas.openxmlformats.org/spreadsheetml/2006/main" xmlns:r="http://schemas.openxmlformats.org/officeDocument/2006/relationships">
  <dimension ref="A1:Y29"/>
  <sheetViews>
    <sheetView workbookViewId="0">
      <selection activeCell="AB13" sqref="AB13"/>
    </sheetView>
  </sheetViews>
  <sheetFormatPr defaultColWidth="7" defaultRowHeight="15"/>
  <cols>
    <col min="1" max="1" width="14.625" style="82" customWidth="1"/>
    <col min="2" max="2" width="46.625" style="81" customWidth="1"/>
    <col min="3" max="3" width="13" style="104" customWidth="1"/>
    <col min="4" max="4" width="10.375" style="152" hidden="1" customWidth="1"/>
    <col min="5" max="5" width="9.625" style="153" hidden="1" customWidth="1"/>
    <col min="6" max="6" width="8.125" style="153" hidden="1" customWidth="1"/>
    <col min="7" max="7" width="9.625" style="154" hidden="1" customWidth="1"/>
    <col min="8" max="8" width="17.5" style="154" hidden="1" customWidth="1"/>
    <col min="9" max="9" width="12.5" style="155" hidden="1" customWidth="1"/>
    <col min="10" max="10" width="7" style="156" hidden="1" customWidth="1"/>
    <col min="11" max="12" width="7" style="153" hidden="1" customWidth="1"/>
    <col min="13" max="13" width="13.875" style="153" hidden="1" customWidth="1"/>
    <col min="14" max="14" width="7.875" style="153" hidden="1" customWidth="1"/>
    <col min="15" max="15" width="9.5" style="153" hidden="1" customWidth="1"/>
    <col min="16" max="16" width="6.875" style="153" hidden="1" customWidth="1"/>
    <col min="17" max="17" width="9" style="153" hidden="1" customWidth="1"/>
    <col min="18" max="18" width="5.875" style="153" hidden="1" customWidth="1"/>
    <col min="19" max="19" width="5.25" style="153" hidden="1" customWidth="1"/>
    <col min="20" max="20" width="6.5" style="153" hidden="1" customWidth="1"/>
    <col min="21" max="22" width="7" style="153" hidden="1" customWidth="1"/>
    <col min="23" max="23" width="10.625" style="153" hidden="1" customWidth="1"/>
    <col min="24" max="24" width="10.5" style="153" hidden="1" customWidth="1"/>
    <col min="25" max="25" width="7" style="153" hidden="1" customWidth="1"/>
    <col min="26" max="16384" width="7" style="153"/>
  </cols>
  <sheetData>
    <row r="1" spans="1:25" ht="23.25" customHeight="1">
      <c r="A1" s="36" t="s">
        <v>532</v>
      </c>
    </row>
    <row r="2" spans="1:25" ht="23.25">
      <c r="A2" s="314" t="s">
        <v>533</v>
      </c>
      <c r="B2" s="329"/>
      <c r="C2" s="328"/>
      <c r="G2" s="153"/>
      <c r="H2" s="153"/>
      <c r="I2" s="153"/>
    </row>
    <row r="3" spans="1:25">
      <c r="C3" s="120" t="s">
        <v>446</v>
      </c>
      <c r="E3" s="153">
        <v>12.11</v>
      </c>
      <c r="G3" s="153">
        <v>12.22</v>
      </c>
      <c r="H3" s="153"/>
      <c r="I3" s="153"/>
      <c r="M3" s="153">
        <v>1.2</v>
      </c>
    </row>
    <row r="4" spans="1:25" ht="45.75" customHeight="1">
      <c r="A4" s="141" t="s">
        <v>534</v>
      </c>
      <c r="B4" s="157" t="s">
        <v>390</v>
      </c>
      <c r="C4" s="158" t="s">
        <v>391</v>
      </c>
      <c r="G4" s="159" t="s">
        <v>535</v>
      </c>
      <c r="H4" s="159" t="s">
        <v>536</v>
      </c>
      <c r="I4" s="159" t="s">
        <v>537</v>
      </c>
      <c r="M4" s="159" t="s">
        <v>535</v>
      </c>
      <c r="N4" s="180" t="s">
        <v>536</v>
      </c>
      <c r="O4" s="159" t="s">
        <v>537</v>
      </c>
    </row>
    <row r="5" spans="1:25" ht="45.75" customHeight="1">
      <c r="A5" s="160" t="s">
        <v>538</v>
      </c>
      <c r="B5" s="161" t="s">
        <v>539</v>
      </c>
      <c r="C5" s="162">
        <v>0</v>
      </c>
      <c r="D5" s="163">
        <v>105429</v>
      </c>
      <c r="E5" s="164">
        <v>595734.14</v>
      </c>
      <c r="F5" s="153">
        <f>104401+13602</f>
        <v>118003</v>
      </c>
      <c r="G5" s="154" t="s">
        <v>458</v>
      </c>
      <c r="H5" s="154" t="s">
        <v>459</v>
      </c>
      <c r="I5" s="155">
        <v>596221.15</v>
      </c>
      <c r="J5" s="156">
        <f t="shared" ref="J5:J12" si="0">G5-A5</f>
        <v>-22</v>
      </c>
      <c r="K5" s="177">
        <f t="shared" ref="K5:K12" si="1">I5-C5</f>
        <v>596221.15</v>
      </c>
      <c r="L5" s="177">
        <v>75943</v>
      </c>
      <c r="M5" s="154" t="s">
        <v>458</v>
      </c>
      <c r="N5" s="154" t="s">
        <v>459</v>
      </c>
      <c r="O5" s="155">
        <v>643048.94999999995</v>
      </c>
      <c r="P5" s="156">
        <f t="shared" ref="P5:P12" si="2">M5-A5</f>
        <v>-22</v>
      </c>
      <c r="Q5" s="177">
        <f t="shared" ref="Q5:Q12" si="3">O5-C5</f>
        <v>643048.94999999995</v>
      </c>
      <c r="S5" s="153">
        <v>717759</v>
      </c>
      <c r="U5" s="181" t="s">
        <v>458</v>
      </c>
      <c r="V5" s="181" t="s">
        <v>459</v>
      </c>
      <c r="W5" s="182">
        <v>659380.53</v>
      </c>
      <c r="X5" s="153">
        <f t="shared" ref="X5:X12" si="4">C5-W5</f>
        <v>-659380.53</v>
      </c>
      <c r="Y5" s="153">
        <f t="shared" ref="Y5:Y12" si="5">U5-A5</f>
        <v>-22</v>
      </c>
    </row>
    <row r="6" spans="1:25" s="150" customFormat="1" ht="45.75" customHeight="1">
      <c r="A6" s="165" t="s">
        <v>540</v>
      </c>
      <c r="B6" s="166" t="s">
        <v>541</v>
      </c>
      <c r="C6" s="135" t="s">
        <v>412</v>
      </c>
      <c r="D6" s="167"/>
      <c r="E6" s="150">
        <v>7616.62</v>
      </c>
      <c r="G6" s="168" t="s">
        <v>542</v>
      </c>
      <c r="H6" s="168" t="s">
        <v>543</v>
      </c>
      <c r="I6" s="168">
        <v>7616.62</v>
      </c>
      <c r="J6" s="150">
        <f t="shared" si="0"/>
        <v>-2200</v>
      </c>
      <c r="K6" s="150">
        <f t="shared" si="1"/>
        <v>7616.62</v>
      </c>
      <c r="M6" s="168" t="s">
        <v>542</v>
      </c>
      <c r="N6" s="168" t="s">
        <v>543</v>
      </c>
      <c r="O6" s="168">
        <v>7749.58</v>
      </c>
      <c r="P6" s="150">
        <f t="shared" si="2"/>
        <v>-2200</v>
      </c>
      <c r="Q6" s="150">
        <f t="shared" si="3"/>
        <v>7749.58</v>
      </c>
      <c r="U6" s="183" t="s">
        <v>542</v>
      </c>
      <c r="V6" s="183" t="s">
        <v>543</v>
      </c>
      <c r="W6" s="183">
        <v>8475.4699999999993</v>
      </c>
      <c r="X6" s="150">
        <f t="shared" si="4"/>
        <v>-8475.4699999999993</v>
      </c>
      <c r="Y6" s="150">
        <f t="shared" si="5"/>
        <v>-2200</v>
      </c>
    </row>
    <row r="7" spans="1:25" s="151" customFormat="1" ht="45.75" customHeight="1">
      <c r="A7" s="169" t="s">
        <v>544</v>
      </c>
      <c r="B7" s="170" t="s">
        <v>545</v>
      </c>
      <c r="C7" s="135"/>
      <c r="D7" s="171"/>
      <c r="E7" s="151">
        <v>3922.87</v>
      </c>
      <c r="G7" s="172" t="s">
        <v>546</v>
      </c>
      <c r="H7" s="172" t="s">
        <v>547</v>
      </c>
      <c r="I7" s="172">
        <v>3922.87</v>
      </c>
      <c r="J7" s="151">
        <f t="shared" si="0"/>
        <v>-220000</v>
      </c>
      <c r="K7" s="151">
        <f t="shared" si="1"/>
        <v>3922.87</v>
      </c>
      <c r="L7" s="151">
        <v>750</v>
      </c>
      <c r="M7" s="172" t="s">
        <v>546</v>
      </c>
      <c r="N7" s="172" t="s">
        <v>547</v>
      </c>
      <c r="O7" s="172">
        <v>4041.81</v>
      </c>
      <c r="P7" s="151">
        <f t="shared" si="2"/>
        <v>-220000</v>
      </c>
      <c r="Q7" s="151">
        <f t="shared" si="3"/>
        <v>4041.81</v>
      </c>
      <c r="U7" s="184" t="s">
        <v>546</v>
      </c>
      <c r="V7" s="184" t="s">
        <v>547</v>
      </c>
      <c r="W7" s="184">
        <v>4680.9399999999996</v>
      </c>
      <c r="X7" s="151">
        <f t="shared" si="4"/>
        <v>-4680.9399999999996</v>
      </c>
      <c r="Y7" s="151">
        <f t="shared" si="5"/>
        <v>-220000</v>
      </c>
    </row>
    <row r="8" spans="1:25" ht="45.75" customHeight="1">
      <c r="A8" s="165" t="s">
        <v>548</v>
      </c>
      <c r="B8" s="173" t="s">
        <v>549</v>
      </c>
      <c r="C8" s="162">
        <v>0</v>
      </c>
      <c r="D8" s="174"/>
      <c r="E8" s="175">
        <v>135.6</v>
      </c>
      <c r="G8" s="154" t="s">
        <v>501</v>
      </c>
      <c r="H8" s="154" t="s">
        <v>550</v>
      </c>
      <c r="I8" s="155">
        <v>135.6</v>
      </c>
      <c r="J8" s="156">
        <f t="shared" si="0"/>
        <v>-219904</v>
      </c>
      <c r="K8" s="177">
        <f t="shared" si="1"/>
        <v>135.6</v>
      </c>
      <c r="L8" s="177"/>
      <c r="M8" s="154" t="s">
        <v>501</v>
      </c>
      <c r="N8" s="154" t="s">
        <v>550</v>
      </c>
      <c r="O8" s="155">
        <v>135.6</v>
      </c>
      <c r="P8" s="156">
        <f t="shared" si="2"/>
        <v>-219904</v>
      </c>
      <c r="Q8" s="177">
        <f t="shared" si="3"/>
        <v>135.6</v>
      </c>
      <c r="U8" s="181" t="s">
        <v>501</v>
      </c>
      <c r="V8" s="181" t="s">
        <v>550</v>
      </c>
      <c r="W8" s="182">
        <v>135.6</v>
      </c>
      <c r="X8" s="153">
        <f t="shared" si="4"/>
        <v>-135.6</v>
      </c>
      <c r="Y8" s="153">
        <f t="shared" si="5"/>
        <v>-219904</v>
      </c>
    </row>
    <row r="9" spans="1:25" ht="45.75" customHeight="1">
      <c r="A9" s="165">
        <v>2230105</v>
      </c>
      <c r="B9" s="176" t="s">
        <v>551</v>
      </c>
      <c r="C9" s="162"/>
      <c r="D9" s="174"/>
      <c r="E9" s="175"/>
      <c r="K9" s="177"/>
      <c r="L9" s="177"/>
      <c r="M9" s="154"/>
      <c r="N9" s="154"/>
      <c r="O9" s="155"/>
      <c r="P9" s="156"/>
      <c r="Q9" s="177"/>
      <c r="U9" s="181"/>
      <c r="V9" s="181"/>
      <c r="W9" s="182"/>
    </row>
    <row r="10" spans="1:25" ht="45.75" customHeight="1">
      <c r="A10" s="165" t="s">
        <v>552</v>
      </c>
      <c r="B10" s="170" t="s">
        <v>553</v>
      </c>
      <c r="C10" s="162"/>
      <c r="D10" s="163"/>
      <c r="E10" s="177">
        <v>7616.62</v>
      </c>
      <c r="G10" s="154" t="s">
        <v>542</v>
      </c>
      <c r="H10" s="154" t="s">
        <v>543</v>
      </c>
      <c r="I10" s="155">
        <v>7616.62</v>
      </c>
      <c r="J10" s="156">
        <f t="shared" si="0"/>
        <v>-2201</v>
      </c>
      <c r="K10" s="177">
        <f t="shared" si="1"/>
        <v>7616.62</v>
      </c>
      <c r="L10" s="177"/>
      <c r="M10" s="154" t="s">
        <v>542</v>
      </c>
      <c r="N10" s="154" t="s">
        <v>543</v>
      </c>
      <c r="O10" s="155">
        <v>7749.58</v>
      </c>
      <c r="P10" s="156">
        <f t="shared" si="2"/>
        <v>-2201</v>
      </c>
      <c r="Q10" s="177">
        <f t="shared" si="3"/>
        <v>7749.58</v>
      </c>
      <c r="U10" s="181" t="s">
        <v>542</v>
      </c>
      <c r="V10" s="181" t="s">
        <v>543</v>
      </c>
      <c r="W10" s="182">
        <v>8475.4699999999993</v>
      </c>
      <c r="X10" s="153">
        <f t="shared" si="4"/>
        <v>-8475.4699999999993</v>
      </c>
      <c r="Y10" s="153">
        <f t="shared" si="5"/>
        <v>-2201</v>
      </c>
    </row>
    <row r="11" spans="1:25" ht="45.75" customHeight="1">
      <c r="A11" s="169" t="s">
        <v>554</v>
      </c>
      <c r="B11" s="170" t="s">
        <v>555</v>
      </c>
      <c r="C11" s="162"/>
      <c r="D11" s="163"/>
      <c r="E11" s="177">
        <v>3922.87</v>
      </c>
      <c r="G11" s="154" t="s">
        <v>546</v>
      </c>
      <c r="H11" s="154" t="s">
        <v>547</v>
      </c>
      <c r="I11" s="155">
        <v>3922.87</v>
      </c>
      <c r="J11" s="156">
        <f t="shared" si="0"/>
        <v>-220100</v>
      </c>
      <c r="K11" s="177">
        <f t="shared" si="1"/>
        <v>3922.87</v>
      </c>
      <c r="L11" s="177">
        <v>750</v>
      </c>
      <c r="M11" s="154" t="s">
        <v>546</v>
      </c>
      <c r="N11" s="154" t="s">
        <v>547</v>
      </c>
      <c r="O11" s="155">
        <v>4041.81</v>
      </c>
      <c r="P11" s="156">
        <f t="shared" si="2"/>
        <v>-220100</v>
      </c>
      <c r="Q11" s="177">
        <f t="shared" si="3"/>
        <v>4041.81</v>
      </c>
      <c r="U11" s="181" t="s">
        <v>546</v>
      </c>
      <c r="V11" s="181" t="s">
        <v>547</v>
      </c>
      <c r="W11" s="182">
        <v>4680.9399999999996</v>
      </c>
      <c r="X11" s="153">
        <f t="shared" si="4"/>
        <v>-4680.9399999999996</v>
      </c>
      <c r="Y11" s="153">
        <f t="shared" si="5"/>
        <v>-220100</v>
      </c>
    </row>
    <row r="12" spans="1:25" ht="45.75" customHeight="1">
      <c r="A12" s="165" t="s">
        <v>464</v>
      </c>
      <c r="B12" s="178"/>
      <c r="C12" s="162"/>
      <c r="D12" s="174"/>
      <c r="E12" s="175">
        <v>135.6</v>
      </c>
      <c r="G12" s="154" t="s">
        <v>501</v>
      </c>
      <c r="H12" s="154" t="s">
        <v>550</v>
      </c>
      <c r="I12" s="155">
        <v>135.6</v>
      </c>
      <c r="J12" s="156" t="e">
        <f t="shared" si="0"/>
        <v>#VALUE!</v>
      </c>
      <c r="K12" s="177">
        <f t="shared" si="1"/>
        <v>135.6</v>
      </c>
      <c r="L12" s="177"/>
      <c r="M12" s="154" t="s">
        <v>501</v>
      </c>
      <c r="N12" s="154" t="s">
        <v>550</v>
      </c>
      <c r="O12" s="155">
        <v>135.6</v>
      </c>
      <c r="P12" s="156" t="e">
        <f t="shared" si="2"/>
        <v>#VALUE!</v>
      </c>
      <c r="Q12" s="177">
        <f t="shared" si="3"/>
        <v>135.6</v>
      </c>
      <c r="U12" s="181" t="s">
        <v>501</v>
      </c>
      <c r="V12" s="181" t="s">
        <v>550</v>
      </c>
      <c r="W12" s="182">
        <v>135.6</v>
      </c>
      <c r="X12" s="153">
        <f t="shared" si="4"/>
        <v>-135.6</v>
      </c>
      <c r="Y12" s="153" t="e">
        <f t="shared" si="5"/>
        <v>#VALUE!</v>
      </c>
    </row>
    <row r="13" spans="1:25" ht="45.75" customHeight="1">
      <c r="A13" s="330" t="s">
        <v>466</v>
      </c>
      <c r="B13" s="331"/>
      <c r="C13" s="158">
        <v>0</v>
      </c>
      <c r="G13" s="159" t="str">
        <f t="shared" ref="G13:I13" si="6">""</f>
        <v/>
      </c>
      <c r="H13" s="159" t="str">
        <f t="shared" si="6"/>
        <v/>
      </c>
      <c r="I13" s="159" t="str">
        <f t="shared" si="6"/>
        <v/>
      </c>
      <c r="M13" s="159" t="str">
        <f t="shared" ref="M13:O13" si="7">""</f>
        <v/>
      </c>
      <c r="N13" s="180" t="str">
        <f t="shared" si="7"/>
        <v/>
      </c>
      <c r="O13" s="159" t="str">
        <f t="shared" si="7"/>
        <v/>
      </c>
      <c r="W13" s="185" t="e">
        <f>W14+#REF!+#REF!+#REF!+#REF!+#REF!+#REF!+#REF!+#REF!+#REF!+#REF!+#REF!+#REF!+#REF!+#REF!+#REF!+#REF!+#REF!+#REF!+#REF!+#REF!</f>
        <v>#REF!</v>
      </c>
      <c r="X13" s="185" t="e">
        <f>X14+#REF!+#REF!+#REF!+#REF!+#REF!+#REF!+#REF!+#REF!+#REF!+#REF!+#REF!+#REF!+#REF!+#REF!+#REF!+#REF!+#REF!+#REF!+#REF!+#REF!</f>
        <v>#REF!</v>
      </c>
    </row>
    <row r="14" spans="1:25" ht="19.5" customHeight="1">
      <c r="B14" s="143" t="s">
        <v>520</v>
      </c>
      <c r="C14" s="179"/>
      <c r="Q14" s="177"/>
      <c r="U14" s="181" t="s">
        <v>467</v>
      </c>
      <c r="V14" s="181" t="s">
        <v>468</v>
      </c>
      <c r="W14" s="182">
        <v>19998</v>
      </c>
      <c r="X14" s="153">
        <f t="shared" ref="X14:X16" si="8">C14-W14</f>
        <v>-19998</v>
      </c>
      <c r="Y14" s="153">
        <f t="shared" ref="Y14:Y16" si="9">U14-A14</f>
        <v>232</v>
      </c>
    </row>
    <row r="15" spans="1:25" ht="19.5" customHeight="1">
      <c r="Q15" s="177"/>
      <c r="U15" s="181" t="s">
        <v>469</v>
      </c>
      <c r="V15" s="181" t="s">
        <v>470</v>
      </c>
      <c r="W15" s="182">
        <v>19998</v>
      </c>
      <c r="X15" s="153">
        <f t="shared" si="8"/>
        <v>-19998</v>
      </c>
      <c r="Y15" s="153">
        <f t="shared" si="9"/>
        <v>23203</v>
      </c>
    </row>
    <row r="16" spans="1:25" ht="19.5" customHeight="1">
      <c r="Q16" s="177"/>
      <c r="U16" s="181" t="s">
        <v>471</v>
      </c>
      <c r="V16" s="181" t="s">
        <v>472</v>
      </c>
      <c r="W16" s="182">
        <v>19998</v>
      </c>
      <c r="X16" s="153">
        <f t="shared" si="8"/>
        <v>-19998</v>
      </c>
      <c r="Y16" s="153">
        <f t="shared" si="9"/>
        <v>2320301</v>
      </c>
    </row>
    <row r="17" spans="17:17" ht="19.5" customHeight="1">
      <c r="Q17" s="177"/>
    </row>
    <row r="18" spans="17:17" ht="19.5" customHeight="1">
      <c r="Q18" s="177"/>
    </row>
    <row r="19" spans="17:17" ht="19.5" customHeight="1">
      <c r="Q19" s="177"/>
    </row>
    <row r="20" spans="17:17" ht="19.5" customHeight="1">
      <c r="Q20" s="177"/>
    </row>
    <row r="21" spans="17:17" ht="19.5" customHeight="1">
      <c r="Q21" s="177"/>
    </row>
    <row r="22" spans="17:17" ht="19.5" customHeight="1">
      <c r="Q22" s="177"/>
    </row>
    <row r="23" spans="17:17" ht="19.5" customHeight="1">
      <c r="Q23" s="177"/>
    </row>
    <row r="24" spans="17:17" ht="19.5" customHeight="1">
      <c r="Q24" s="177"/>
    </row>
    <row r="25" spans="17:17" ht="19.5" customHeight="1">
      <c r="Q25" s="177"/>
    </row>
    <row r="26" spans="17:17" ht="19.5" customHeight="1">
      <c r="Q26" s="177"/>
    </row>
    <row r="27" spans="17:17" ht="19.5" customHeight="1">
      <c r="Q27" s="177"/>
    </row>
    <row r="28" spans="17:17" ht="19.5" customHeight="1">
      <c r="Q28" s="177"/>
    </row>
    <row r="29" spans="17:17" ht="19.5" customHeight="1">
      <c r="Q29" s="177"/>
    </row>
  </sheetData>
  <mergeCells count="2">
    <mergeCell ref="A2:C2"/>
    <mergeCell ref="A13:B13"/>
  </mergeCells>
  <phoneticPr fontId="46" type="noConversion"/>
  <pageMargins left="0.75" right="0.75" top="1" bottom="1" header="0.51180555555555596" footer="0.51180555555555596"/>
  <pageSetup paperSize="9" orientation="portrait"/>
</worksheet>
</file>

<file path=xl/worksheets/sheet16.xml><?xml version="1.0" encoding="utf-8"?>
<worksheet xmlns="http://schemas.openxmlformats.org/spreadsheetml/2006/main" xmlns:r="http://schemas.openxmlformats.org/officeDocument/2006/relationships">
  <dimension ref="A1:X28"/>
  <sheetViews>
    <sheetView workbookViewId="0">
      <selection activeCell="AB13" sqref="AB13"/>
    </sheetView>
  </sheetViews>
  <sheetFormatPr defaultColWidth="7" defaultRowHeight="15"/>
  <cols>
    <col min="1" max="2" width="37" style="82" customWidth="1"/>
    <col min="3" max="3" width="10.375" style="81" hidden="1" customWidth="1"/>
    <col min="4" max="4" width="9.625" style="84" hidden="1" customWidth="1"/>
    <col min="5" max="5" width="8.125" style="84" hidden="1" customWidth="1"/>
    <col min="6" max="6" width="9.625" style="85" hidden="1" customWidth="1"/>
    <col min="7" max="7" width="17.5" style="85" hidden="1" customWidth="1"/>
    <col min="8" max="8" width="12.5" style="86" hidden="1" customWidth="1"/>
    <col min="9" max="9" width="7" style="87" hidden="1" customWidth="1"/>
    <col min="10" max="11" width="7" style="84" hidden="1" customWidth="1"/>
    <col min="12" max="12" width="13.875" style="84" hidden="1" customWidth="1"/>
    <col min="13" max="13" width="7.875" style="84" hidden="1" customWidth="1"/>
    <col min="14" max="14" width="9.5" style="84" hidden="1" customWidth="1"/>
    <col min="15" max="15" width="6.875" style="84" hidden="1" customWidth="1"/>
    <col min="16" max="16" width="9" style="84" hidden="1" customWidth="1"/>
    <col min="17" max="17" width="5.875" style="84" hidden="1" customWidth="1"/>
    <col min="18" max="18" width="5.25" style="84" hidden="1" customWidth="1"/>
    <col min="19" max="19" width="6.5" style="84" hidden="1" customWidth="1"/>
    <col min="20" max="21" width="7" style="84" hidden="1" customWidth="1"/>
    <col min="22" max="22" width="10.625" style="84" hidden="1" customWidth="1"/>
    <col min="23" max="23" width="10.5" style="84" hidden="1" customWidth="1"/>
    <col min="24" max="24" width="7" style="84" hidden="1" customWidth="1"/>
    <col min="25" max="16384" width="7" style="84"/>
  </cols>
  <sheetData>
    <row r="1" spans="1:24" ht="21.75" customHeight="1">
      <c r="A1" s="36"/>
      <c r="B1" s="36"/>
    </row>
    <row r="2" spans="1:24" ht="51.75" customHeight="1">
      <c r="A2" s="325" t="s">
        <v>556</v>
      </c>
      <c r="B2" s="326"/>
      <c r="F2" s="84"/>
      <c r="G2" s="84"/>
      <c r="H2" s="84"/>
    </row>
    <row r="3" spans="1:24">
      <c r="B3" s="120" t="s">
        <v>446</v>
      </c>
      <c r="D3" s="84">
        <v>12.11</v>
      </c>
      <c r="F3" s="84">
        <v>12.22</v>
      </c>
      <c r="G3" s="84"/>
      <c r="H3" s="84"/>
      <c r="L3" s="84">
        <v>1.2</v>
      </c>
    </row>
    <row r="4" spans="1:24" s="131" customFormat="1" ht="39.75" customHeight="1">
      <c r="A4" s="132" t="s">
        <v>447</v>
      </c>
      <c r="B4" s="132" t="s">
        <v>38</v>
      </c>
      <c r="C4" s="133"/>
      <c r="F4" s="134" t="s">
        <v>557</v>
      </c>
      <c r="G4" s="134" t="s">
        <v>558</v>
      </c>
      <c r="H4" s="134" t="s">
        <v>559</v>
      </c>
      <c r="I4" s="144"/>
      <c r="L4" s="134" t="s">
        <v>557</v>
      </c>
      <c r="M4" s="145" t="s">
        <v>558</v>
      </c>
      <c r="N4" s="134" t="s">
        <v>559</v>
      </c>
    </row>
    <row r="5" spans="1:24" ht="39.75" customHeight="1">
      <c r="A5" s="135" t="s">
        <v>560</v>
      </c>
      <c r="B5" s="136"/>
      <c r="C5" s="137">
        <v>105429</v>
      </c>
      <c r="D5" s="138">
        <v>595734.14</v>
      </c>
      <c r="E5" s="84">
        <f>104401+13602</f>
        <v>118003</v>
      </c>
      <c r="F5" s="85" t="s">
        <v>458</v>
      </c>
      <c r="G5" s="85" t="s">
        <v>561</v>
      </c>
      <c r="H5" s="86">
        <v>596221.15</v>
      </c>
      <c r="I5" s="87" t="e">
        <f>F5-A5</f>
        <v>#VALUE!</v>
      </c>
      <c r="J5" s="140" t="e">
        <f>H5-#REF!</f>
        <v>#REF!</v>
      </c>
      <c r="K5" s="140">
        <v>75943</v>
      </c>
      <c r="L5" s="85" t="s">
        <v>458</v>
      </c>
      <c r="M5" s="85" t="s">
        <v>561</v>
      </c>
      <c r="N5" s="86">
        <v>643048.94999999995</v>
      </c>
      <c r="O5" s="87" t="e">
        <f>L5-A5</f>
        <v>#VALUE!</v>
      </c>
      <c r="P5" s="140" t="e">
        <f>N5-#REF!</f>
        <v>#REF!</v>
      </c>
      <c r="R5" s="84">
        <v>717759</v>
      </c>
      <c r="T5" s="147" t="s">
        <v>458</v>
      </c>
      <c r="U5" s="147" t="s">
        <v>561</v>
      </c>
      <c r="V5" s="148">
        <v>659380.53</v>
      </c>
      <c r="W5" s="84" t="e">
        <f>#REF!-V5</f>
        <v>#REF!</v>
      </c>
      <c r="X5" s="84" t="e">
        <f>T5-A5</f>
        <v>#VALUE!</v>
      </c>
    </row>
    <row r="6" spans="1:24" ht="39.75" customHeight="1">
      <c r="A6" s="135" t="s">
        <v>460</v>
      </c>
      <c r="B6" s="136"/>
      <c r="C6" s="137"/>
      <c r="D6" s="138"/>
      <c r="J6" s="140"/>
      <c r="K6" s="140"/>
      <c r="L6" s="85"/>
      <c r="M6" s="85"/>
      <c r="N6" s="86"/>
      <c r="O6" s="87"/>
      <c r="P6" s="140"/>
      <c r="T6" s="147"/>
      <c r="U6" s="147"/>
      <c r="V6" s="148"/>
    </row>
    <row r="7" spans="1:24" ht="39.75" customHeight="1">
      <c r="A7" s="135" t="s">
        <v>461</v>
      </c>
      <c r="B7" s="136"/>
      <c r="C7" s="137"/>
      <c r="D7" s="138"/>
      <c r="J7" s="140"/>
      <c r="K7" s="140"/>
      <c r="L7" s="85"/>
      <c r="M7" s="85"/>
      <c r="N7" s="86"/>
      <c r="O7" s="87"/>
      <c r="P7" s="140"/>
      <c r="T7" s="147"/>
      <c r="U7" s="147"/>
      <c r="V7" s="148"/>
    </row>
    <row r="8" spans="1:24" ht="39.75" customHeight="1">
      <c r="A8" s="135" t="s">
        <v>462</v>
      </c>
      <c r="B8" s="136"/>
      <c r="C8" s="137"/>
      <c r="D8" s="138"/>
      <c r="J8" s="140"/>
      <c r="K8" s="140"/>
      <c r="L8" s="85"/>
      <c r="M8" s="85"/>
      <c r="N8" s="86"/>
      <c r="O8" s="87"/>
      <c r="P8" s="140"/>
      <c r="T8" s="147"/>
      <c r="U8" s="147"/>
      <c r="V8" s="148"/>
    </row>
    <row r="9" spans="1:24" ht="39.75" customHeight="1">
      <c r="A9" s="135" t="s">
        <v>463</v>
      </c>
      <c r="B9" s="136"/>
      <c r="C9" s="137"/>
      <c r="D9" s="138"/>
      <c r="J9" s="140"/>
      <c r="K9" s="140"/>
      <c r="L9" s="85"/>
      <c r="M9" s="85"/>
      <c r="N9" s="86"/>
      <c r="O9" s="87"/>
      <c r="P9" s="140"/>
      <c r="T9" s="147"/>
      <c r="U9" s="147"/>
      <c r="V9" s="148"/>
    </row>
    <row r="10" spans="1:24" ht="39.75" customHeight="1">
      <c r="A10" s="135" t="s">
        <v>464</v>
      </c>
      <c r="B10" s="136"/>
      <c r="C10" s="137"/>
      <c r="D10" s="138"/>
      <c r="J10" s="140"/>
      <c r="K10" s="140"/>
      <c r="L10" s="85"/>
      <c r="M10" s="85"/>
      <c r="N10" s="86"/>
      <c r="O10" s="87"/>
      <c r="P10" s="140"/>
      <c r="T10" s="147"/>
      <c r="U10" s="147"/>
      <c r="V10" s="148"/>
    </row>
    <row r="11" spans="1:24" ht="39.75" customHeight="1">
      <c r="A11" s="135" t="s">
        <v>465</v>
      </c>
      <c r="B11" s="139"/>
      <c r="C11" s="137"/>
      <c r="D11" s="140"/>
      <c r="J11" s="140"/>
      <c r="K11" s="140"/>
      <c r="L11" s="85"/>
      <c r="M11" s="85"/>
      <c r="N11" s="86"/>
      <c r="O11" s="87"/>
      <c r="P11" s="140"/>
      <c r="T11" s="147"/>
      <c r="U11" s="147"/>
      <c r="V11" s="148"/>
    </row>
    <row r="12" spans="1:24" ht="39.75" customHeight="1">
      <c r="A12" s="141" t="s">
        <v>466</v>
      </c>
      <c r="B12" s="136" t="s">
        <v>412</v>
      </c>
      <c r="F12" s="142" t="str">
        <f t="shared" ref="F12:H12" si="0">""</f>
        <v/>
      </c>
      <c r="G12" s="142" t="str">
        <f t="shared" si="0"/>
        <v/>
      </c>
      <c r="H12" s="142" t="str">
        <f t="shared" si="0"/>
        <v/>
      </c>
      <c r="L12" s="142" t="str">
        <f t="shared" ref="L12:N12" si="1">""</f>
        <v/>
      </c>
      <c r="M12" s="146" t="str">
        <f t="shared" si="1"/>
        <v/>
      </c>
      <c r="N12" s="142" t="str">
        <f t="shared" si="1"/>
        <v/>
      </c>
      <c r="V12" s="149" t="e">
        <f>V13+#REF!+#REF!+#REF!+#REF!+#REF!+#REF!+#REF!+#REF!+#REF!+#REF!+#REF!+#REF!+#REF!+#REF!+#REF!+#REF!+#REF!+#REF!+#REF!+#REF!</f>
        <v>#REF!</v>
      </c>
      <c r="W12" s="149" t="e">
        <f>W13+#REF!+#REF!+#REF!+#REF!+#REF!+#REF!+#REF!+#REF!+#REF!+#REF!+#REF!+#REF!+#REF!+#REF!+#REF!+#REF!+#REF!+#REF!+#REF!+#REF!</f>
        <v>#REF!</v>
      </c>
    </row>
    <row r="13" spans="1:24" ht="19.5" customHeight="1">
      <c r="B13" s="143" t="s">
        <v>520</v>
      </c>
      <c r="P13" s="140"/>
      <c r="T13" s="147" t="s">
        <v>467</v>
      </c>
      <c r="U13" s="147" t="s">
        <v>562</v>
      </c>
      <c r="V13" s="148">
        <v>19998</v>
      </c>
      <c r="W13" s="84" t="e">
        <f>#REF!-V13</f>
        <v>#REF!</v>
      </c>
      <c r="X13" s="84">
        <f t="shared" ref="X13:X15" si="2">T13-A13</f>
        <v>232</v>
      </c>
    </row>
    <row r="14" spans="1:24" ht="19.5" customHeight="1">
      <c r="P14" s="140"/>
      <c r="T14" s="147" t="s">
        <v>469</v>
      </c>
      <c r="U14" s="147" t="s">
        <v>563</v>
      </c>
      <c r="V14" s="148">
        <v>19998</v>
      </c>
      <c r="W14" s="84" t="e">
        <f>#REF!-V14</f>
        <v>#REF!</v>
      </c>
      <c r="X14" s="84">
        <f t="shared" si="2"/>
        <v>23203</v>
      </c>
    </row>
    <row r="15" spans="1:24" ht="19.5" customHeight="1">
      <c r="P15" s="140"/>
      <c r="T15" s="147" t="s">
        <v>471</v>
      </c>
      <c r="U15" s="147" t="s">
        <v>564</v>
      </c>
      <c r="V15" s="148">
        <v>19998</v>
      </c>
      <c r="W15" s="84" t="e">
        <f>#REF!-V15</f>
        <v>#REF!</v>
      </c>
      <c r="X15" s="84">
        <f t="shared" si="2"/>
        <v>2320301</v>
      </c>
    </row>
    <row r="16" spans="1:24" ht="19.5" customHeight="1">
      <c r="P16" s="140"/>
    </row>
    <row r="17" spans="16:16" s="84" customFormat="1" ht="19.5" customHeight="1">
      <c r="P17" s="140"/>
    </row>
    <row r="18" spans="16:16" s="84" customFormat="1" ht="19.5" customHeight="1">
      <c r="P18" s="140"/>
    </row>
    <row r="19" spans="16:16" s="84" customFormat="1" ht="19.5" customHeight="1">
      <c r="P19" s="140"/>
    </row>
    <row r="20" spans="16:16" s="84" customFormat="1" ht="19.5" customHeight="1">
      <c r="P20" s="140"/>
    </row>
    <row r="21" spans="16:16" s="84" customFormat="1" ht="19.5" customHeight="1">
      <c r="P21" s="140"/>
    </row>
    <row r="22" spans="16:16" s="84" customFormat="1" ht="19.5" customHeight="1">
      <c r="P22" s="140"/>
    </row>
    <row r="23" spans="16:16" s="84" customFormat="1" ht="19.5" customHeight="1">
      <c r="P23" s="140"/>
    </row>
    <row r="24" spans="16:16" s="84" customFormat="1" ht="19.5" customHeight="1">
      <c r="P24" s="140"/>
    </row>
    <row r="25" spans="16:16" s="84" customFormat="1" ht="19.5" customHeight="1">
      <c r="P25" s="140"/>
    </row>
    <row r="26" spans="16:16" s="84" customFormat="1" ht="19.5" customHeight="1">
      <c r="P26" s="140"/>
    </row>
    <row r="27" spans="16:16" s="84" customFormat="1" ht="19.5" customHeight="1">
      <c r="P27" s="140"/>
    </row>
    <row r="28" spans="16:16" s="84" customFormat="1" ht="19.5" customHeight="1">
      <c r="P28" s="140"/>
    </row>
  </sheetData>
  <mergeCells count="1">
    <mergeCell ref="A2:B2"/>
  </mergeCells>
  <phoneticPr fontId="46" type="noConversion"/>
  <pageMargins left="0.75" right="0.75" top="1" bottom="1"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dimension ref="A1:IU9"/>
  <sheetViews>
    <sheetView workbookViewId="0">
      <selection activeCell="I5" sqref="I5"/>
    </sheetView>
  </sheetViews>
  <sheetFormatPr defaultColWidth="0" defaultRowHeight="15.75"/>
  <cols>
    <col min="1" max="2" width="37.625" style="114" customWidth="1"/>
    <col min="3" max="3" width="8" style="114"/>
    <col min="4" max="4" width="7.875" style="114"/>
    <col min="5" max="5" width="8.5" style="114" hidden="1" customWidth="1"/>
    <col min="6" max="6" width="7.875" style="114" hidden="1" customWidth="1"/>
    <col min="7" max="254" width="7.875" style="114" customWidth="1"/>
    <col min="255" max="255" width="35.75" style="114" customWidth="1"/>
    <col min="256" max="16384" width="9" style="114" hidden="1"/>
  </cols>
  <sheetData>
    <row r="1" spans="1:5" ht="27" customHeight="1">
      <c r="A1" s="115"/>
      <c r="B1" s="116"/>
    </row>
    <row r="2" spans="1:5" ht="39.950000000000003" customHeight="1">
      <c r="A2" s="117" t="s">
        <v>565</v>
      </c>
      <c r="B2" s="118"/>
    </row>
    <row r="3" spans="1:5" s="110" customFormat="1" ht="18.75" customHeight="1">
      <c r="A3" s="119"/>
      <c r="B3" s="120" t="s">
        <v>446</v>
      </c>
    </row>
    <row r="4" spans="1:5" s="111" customFormat="1" ht="53.25" customHeight="1">
      <c r="A4" s="121" t="s">
        <v>522</v>
      </c>
      <c r="B4" s="122" t="s">
        <v>38</v>
      </c>
      <c r="C4" s="123"/>
    </row>
    <row r="5" spans="1:5" s="112" customFormat="1" ht="53.25" customHeight="1">
      <c r="A5" s="124"/>
      <c r="B5" s="124"/>
      <c r="C5" s="125"/>
    </row>
    <row r="6" spans="1:5" s="110" customFormat="1" ht="53.25" customHeight="1">
      <c r="A6" s="124"/>
      <c r="B6" s="124"/>
      <c r="C6" s="126"/>
      <c r="E6" s="110">
        <v>988753</v>
      </c>
    </row>
    <row r="7" spans="1:5" s="110" customFormat="1" ht="53.25" customHeight="1">
      <c r="A7" s="124"/>
      <c r="B7" s="124"/>
      <c r="C7" s="126"/>
      <c r="E7" s="110">
        <v>822672</v>
      </c>
    </row>
    <row r="8" spans="1:5" s="113" customFormat="1" ht="53.25" customHeight="1">
      <c r="A8" s="127" t="s">
        <v>466</v>
      </c>
      <c r="B8" s="128">
        <v>0</v>
      </c>
      <c r="C8" s="129"/>
    </row>
    <row r="9" spans="1:5">
      <c r="B9" s="130" t="s">
        <v>520</v>
      </c>
    </row>
  </sheetData>
  <phoneticPr fontId="46" type="noConversion"/>
  <pageMargins left="0.75" right="0.75" top="1" bottom="1" header="0.51180555555555596" footer="0.51180555555555596"/>
  <pageSetup paperSize="9" orientation="portrait"/>
</worksheet>
</file>

<file path=xl/worksheets/sheet18.xml><?xml version="1.0" encoding="utf-8"?>
<worksheet xmlns="http://schemas.openxmlformats.org/spreadsheetml/2006/main" xmlns:r="http://schemas.openxmlformats.org/officeDocument/2006/relationships">
  <dimension ref="A1:C35"/>
  <sheetViews>
    <sheetView topLeftCell="A13" workbookViewId="0">
      <selection activeCell="E26" sqref="E26"/>
    </sheetView>
  </sheetViews>
  <sheetFormatPr defaultColWidth="9" defaultRowHeight="15.75"/>
  <cols>
    <col min="1" max="1" width="17.125" style="106" customWidth="1"/>
    <col min="2" max="2" width="36.875" style="106" customWidth="1"/>
    <col min="3" max="3" width="17.25" style="107" customWidth="1"/>
    <col min="4" max="16384" width="9" style="106"/>
  </cols>
  <sheetData>
    <row r="1" spans="1:3" ht="22.5" customHeight="1">
      <c r="A1" s="105"/>
    </row>
    <row r="2" spans="1:3" ht="24.75" customHeight="1">
      <c r="A2" s="323" t="s">
        <v>566</v>
      </c>
      <c r="B2" s="324"/>
      <c r="C2" s="324"/>
    </row>
    <row r="3" spans="1:3" s="105" customFormat="1" ht="24" customHeight="1">
      <c r="C3" s="108" t="s">
        <v>388</v>
      </c>
    </row>
    <row r="4" spans="1:3">
      <c r="A4" s="90" t="s">
        <v>90</v>
      </c>
      <c r="B4" s="91" t="s">
        <v>91</v>
      </c>
      <c r="C4" s="91" t="s">
        <v>38</v>
      </c>
    </row>
    <row r="5" spans="1:3">
      <c r="A5" s="92">
        <v>102</v>
      </c>
      <c r="B5" s="93" t="s">
        <v>567</v>
      </c>
      <c r="C5" s="94">
        <v>103547</v>
      </c>
    </row>
    <row r="6" spans="1:3">
      <c r="A6" s="95">
        <v>10201</v>
      </c>
      <c r="B6" s="96" t="s">
        <v>568</v>
      </c>
      <c r="C6" s="94">
        <v>79975</v>
      </c>
    </row>
    <row r="7" spans="1:3">
      <c r="A7" s="97">
        <v>1020101</v>
      </c>
      <c r="B7" s="98" t="s">
        <v>569</v>
      </c>
      <c r="C7" s="99">
        <v>37842</v>
      </c>
    </row>
    <row r="8" spans="1:3">
      <c r="A8" s="97">
        <v>1020102</v>
      </c>
      <c r="B8" s="98" t="s">
        <v>570</v>
      </c>
      <c r="C8" s="100">
        <v>41304</v>
      </c>
    </row>
    <row r="9" spans="1:3">
      <c r="A9" s="97">
        <v>1020103</v>
      </c>
      <c r="B9" s="98" t="s">
        <v>571</v>
      </c>
      <c r="C9" s="100">
        <v>3</v>
      </c>
    </row>
    <row r="10" spans="1:3">
      <c r="A10" s="97">
        <v>1020199</v>
      </c>
      <c r="B10" s="98" t="s">
        <v>572</v>
      </c>
      <c r="C10" s="100">
        <v>826</v>
      </c>
    </row>
    <row r="11" spans="1:3">
      <c r="A11" s="95">
        <v>10202</v>
      </c>
      <c r="B11" s="96" t="s">
        <v>573</v>
      </c>
      <c r="C11" s="94"/>
    </row>
    <row r="12" spans="1:3">
      <c r="A12" s="97">
        <v>1020201</v>
      </c>
      <c r="B12" s="98" t="s">
        <v>574</v>
      </c>
      <c r="C12" s="99"/>
    </row>
    <row r="13" spans="1:3">
      <c r="A13" s="95">
        <v>10203</v>
      </c>
      <c r="B13" s="96" t="s">
        <v>575</v>
      </c>
      <c r="C13" s="94"/>
    </row>
    <row r="14" spans="1:3">
      <c r="A14" s="97">
        <v>1020301</v>
      </c>
      <c r="B14" s="98" t="s">
        <v>576</v>
      </c>
      <c r="C14" s="94"/>
    </row>
    <row r="15" spans="1:3">
      <c r="A15" s="95">
        <v>10204</v>
      </c>
      <c r="B15" s="96" t="s">
        <v>577</v>
      </c>
      <c r="C15" s="94"/>
    </row>
    <row r="16" spans="1:3">
      <c r="A16" s="97">
        <v>1020401</v>
      </c>
      <c r="B16" s="98" t="s">
        <v>578</v>
      </c>
      <c r="C16" s="94"/>
    </row>
    <row r="17" spans="1:3">
      <c r="A17" s="95">
        <v>10205</v>
      </c>
      <c r="B17" s="96" t="s">
        <v>579</v>
      </c>
      <c r="C17" s="94"/>
    </row>
    <row r="18" spans="1:3">
      <c r="A18" s="97">
        <v>1020501</v>
      </c>
      <c r="B18" s="98" t="s">
        <v>580</v>
      </c>
      <c r="C18" s="94"/>
    </row>
    <row r="19" spans="1:3">
      <c r="A19" s="95">
        <v>10210</v>
      </c>
      <c r="B19" s="96" t="s">
        <v>581</v>
      </c>
      <c r="C19" s="94">
        <v>2783</v>
      </c>
    </row>
    <row r="20" spans="1:3">
      <c r="A20" s="97">
        <v>1021001</v>
      </c>
      <c r="B20" s="98" t="s">
        <v>582</v>
      </c>
      <c r="C20" s="99">
        <v>970</v>
      </c>
    </row>
    <row r="21" spans="1:3">
      <c r="A21" s="97">
        <v>1021002</v>
      </c>
      <c r="B21" s="98" t="s">
        <v>583</v>
      </c>
      <c r="C21" s="99">
        <v>1559</v>
      </c>
    </row>
    <row r="22" spans="1:3">
      <c r="A22" s="97">
        <v>1021003</v>
      </c>
      <c r="B22" s="98" t="s">
        <v>584</v>
      </c>
      <c r="C22" s="99">
        <v>39</v>
      </c>
    </row>
    <row r="23" spans="1:3">
      <c r="A23" s="97">
        <v>1021099</v>
      </c>
      <c r="B23" s="98" t="s">
        <v>585</v>
      </c>
      <c r="C23" s="99">
        <v>215</v>
      </c>
    </row>
    <row r="24" spans="1:3">
      <c r="A24" s="95">
        <v>10211</v>
      </c>
      <c r="B24" s="96" t="s">
        <v>586</v>
      </c>
      <c r="C24" s="94">
        <v>20789</v>
      </c>
    </row>
    <row r="25" spans="1:3">
      <c r="A25" s="97">
        <v>1021101</v>
      </c>
      <c r="B25" s="98" t="s">
        <v>587</v>
      </c>
      <c r="C25" s="99">
        <v>11046</v>
      </c>
    </row>
    <row r="26" spans="1:3">
      <c r="A26" s="97">
        <v>1021102</v>
      </c>
      <c r="B26" s="98" t="s">
        <v>588</v>
      </c>
      <c r="C26" s="99">
        <v>9543</v>
      </c>
    </row>
    <row r="27" spans="1:3">
      <c r="A27" s="97">
        <v>1021103</v>
      </c>
      <c r="B27" s="98" t="s">
        <v>589</v>
      </c>
      <c r="C27" s="99">
        <v>200</v>
      </c>
    </row>
    <row r="28" spans="1:3">
      <c r="A28" s="97">
        <v>1021199</v>
      </c>
      <c r="B28" s="98" t="s">
        <v>590</v>
      </c>
      <c r="C28" s="99"/>
    </row>
    <row r="29" spans="1:3">
      <c r="A29" s="95">
        <v>10212</v>
      </c>
      <c r="B29" s="96" t="s">
        <v>591</v>
      </c>
      <c r="C29" s="94"/>
    </row>
    <row r="30" spans="1:3">
      <c r="A30" s="97">
        <v>1021201</v>
      </c>
      <c r="B30" s="98" t="s">
        <v>592</v>
      </c>
      <c r="C30" s="94"/>
    </row>
    <row r="31" spans="1:3">
      <c r="A31" s="97">
        <v>1021202</v>
      </c>
      <c r="B31" s="98" t="s">
        <v>593</v>
      </c>
      <c r="C31" s="94"/>
    </row>
    <row r="32" spans="1:3" ht="16.5" customHeight="1">
      <c r="A32" s="92">
        <v>110</v>
      </c>
      <c r="B32" s="93" t="s">
        <v>594</v>
      </c>
      <c r="C32" s="94">
        <v>33982</v>
      </c>
    </row>
    <row r="33" spans="1:3">
      <c r="A33" s="95">
        <v>11008</v>
      </c>
      <c r="B33" s="96" t="s">
        <v>595</v>
      </c>
      <c r="C33" s="94">
        <v>33982</v>
      </c>
    </row>
    <row r="34" spans="1:3">
      <c r="A34" s="97">
        <v>1100803</v>
      </c>
      <c r="B34" s="98" t="s">
        <v>596</v>
      </c>
      <c r="C34" s="99">
        <v>33982</v>
      </c>
    </row>
    <row r="35" spans="1:3">
      <c r="A35" s="332" t="s">
        <v>597</v>
      </c>
      <c r="B35" s="332"/>
      <c r="C35" s="109">
        <v>137529</v>
      </c>
    </row>
  </sheetData>
  <mergeCells count="2">
    <mergeCell ref="A2:C2"/>
    <mergeCell ref="A35:B35"/>
  </mergeCells>
  <phoneticPr fontId="46" type="noConversion"/>
  <pageMargins left="0.75" right="0.75" top="1" bottom="1" header="0.51180555555555596" footer="0.51180555555555596"/>
  <pageSetup paperSize="9" orientation="portrait"/>
</worksheet>
</file>

<file path=xl/worksheets/sheet19.xml><?xml version="1.0" encoding="utf-8"?>
<worksheet xmlns="http://schemas.openxmlformats.org/spreadsheetml/2006/main" xmlns:r="http://schemas.openxmlformats.org/officeDocument/2006/relationships">
  <dimension ref="A1:Y32"/>
  <sheetViews>
    <sheetView workbookViewId="0">
      <selection activeCell="AC28" sqref="AC28"/>
    </sheetView>
  </sheetViews>
  <sheetFormatPr defaultColWidth="7" defaultRowHeight="15"/>
  <cols>
    <col min="1" max="1" width="15.625" style="82" customWidth="1"/>
    <col min="2" max="2" width="46.625" style="81" customWidth="1"/>
    <col min="3" max="3" width="13" style="83" customWidth="1"/>
    <col min="4" max="4" width="10.375" style="81" hidden="1" customWidth="1"/>
    <col min="5" max="5" width="9.625" style="84" hidden="1" customWidth="1"/>
    <col min="6" max="6" width="8.125" style="84" hidden="1" customWidth="1"/>
    <col min="7" max="7" width="9.625" style="85" hidden="1" customWidth="1"/>
    <col min="8" max="8" width="17.5" style="85" hidden="1" customWidth="1"/>
    <col min="9" max="9" width="12.5" style="86" hidden="1" customWidth="1"/>
    <col min="10" max="10" width="7" style="87" hidden="1" customWidth="1"/>
    <col min="11" max="12" width="7" style="84" hidden="1" customWidth="1"/>
    <col min="13" max="13" width="13.875" style="84" hidden="1" customWidth="1"/>
    <col min="14" max="14" width="7.875" style="84" hidden="1" customWidth="1"/>
    <col min="15" max="15" width="9.5" style="84" hidden="1" customWidth="1"/>
    <col min="16" max="16" width="6.875" style="84" hidden="1" customWidth="1"/>
    <col min="17" max="17" width="9" style="84" hidden="1" customWidth="1"/>
    <col min="18" max="18" width="5.875" style="84" hidden="1" customWidth="1"/>
    <col min="19" max="19" width="5.25" style="84" hidden="1" customWidth="1"/>
    <col min="20" max="20" width="6.5" style="84" hidden="1" customWidth="1"/>
    <col min="21" max="22" width="7" style="84" hidden="1" customWidth="1"/>
    <col min="23" max="23" width="10.625" style="84" hidden="1" customWidth="1"/>
    <col min="24" max="24" width="10.5" style="84" hidden="1" customWidth="1"/>
    <col min="25" max="25" width="7" style="84" hidden="1" customWidth="1"/>
    <col min="26" max="16384" width="7" style="84"/>
  </cols>
  <sheetData>
    <row r="1" spans="1:13" ht="21.75" customHeight="1">
      <c r="A1" s="333" t="s">
        <v>598</v>
      </c>
      <c r="B1" s="333"/>
      <c r="C1" s="333"/>
    </row>
    <row r="2" spans="1:13">
      <c r="A2" s="88"/>
      <c r="B2" s="88"/>
      <c r="C2" s="89" t="s">
        <v>59</v>
      </c>
      <c r="G2" s="84"/>
      <c r="H2" s="84"/>
      <c r="I2" s="84"/>
    </row>
    <row r="3" spans="1:13" s="81" customFormat="1" ht="21" customHeight="1">
      <c r="A3" s="90" t="s">
        <v>90</v>
      </c>
      <c r="B3" s="91" t="s">
        <v>91</v>
      </c>
      <c r="C3" s="91" t="s">
        <v>38</v>
      </c>
      <c r="E3" s="81">
        <v>12.11</v>
      </c>
      <c r="G3" s="81">
        <v>12.22</v>
      </c>
      <c r="J3" s="104"/>
      <c r="M3" s="81">
        <v>1.2</v>
      </c>
    </row>
    <row r="4" spans="1:13">
      <c r="A4" s="92">
        <v>209</v>
      </c>
      <c r="B4" s="93" t="s">
        <v>599</v>
      </c>
      <c r="C4" s="94">
        <v>102397</v>
      </c>
    </row>
    <row r="5" spans="1:13">
      <c r="A5" s="95">
        <v>20901</v>
      </c>
      <c r="B5" s="96" t="s">
        <v>600</v>
      </c>
      <c r="C5" s="94">
        <v>79975</v>
      </c>
    </row>
    <row r="6" spans="1:13">
      <c r="A6" s="97">
        <v>2090101</v>
      </c>
      <c r="B6" s="98" t="s">
        <v>601</v>
      </c>
      <c r="C6" s="99">
        <v>77618</v>
      </c>
    </row>
    <row r="7" spans="1:13">
      <c r="A7" s="97">
        <v>2090103</v>
      </c>
      <c r="B7" s="98" t="s">
        <v>602</v>
      </c>
      <c r="C7" s="100">
        <v>1418</v>
      </c>
    </row>
    <row r="8" spans="1:13">
      <c r="A8" s="97">
        <v>2090199</v>
      </c>
      <c r="B8" s="98" t="s">
        <v>603</v>
      </c>
      <c r="C8" s="100">
        <v>939</v>
      </c>
    </row>
    <row r="9" spans="1:13">
      <c r="A9" s="95">
        <v>20902</v>
      </c>
      <c r="B9" s="96" t="s">
        <v>604</v>
      </c>
      <c r="C9" s="94"/>
    </row>
    <row r="10" spans="1:13">
      <c r="A10" s="97">
        <v>2090201</v>
      </c>
      <c r="B10" s="98" t="s">
        <v>605</v>
      </c>
      <c r="C10" s="94"/>
    </row>
    <row r="11" spans="1:13">
      <c r="A11" s="97">
        <v>2090202</v>
      </c>
      <c r="B11" s="98" t="s">
        <v>606</v>
      </c>
      <c r="C11" s="94"/>
    </row>
    <row r="12" spans="1:13">
      <c r="A12" s="97">
        <v>2090299</v>
      </c>
      <c r="B12" s="98" t="s">
        <v>607</v>
      </c>
      <c r="C12" s="94"/>
    </row>
    <row r="13" spans="1:13">
      <c r="A13" s="95">
        <v>20903</v>
      </c>
      <c r="B13" s="96" t="s">
        <v>608</v>
      </c>
      <c r="C13" s="94"/>
    </row>
    <row r="14" spans="1:13">
      <c r="A14" s="97">
        <v>2090301</v>
      </c>
      <c r="B14" s="98" t="s">
        <v>609</v>
      </c>
      <c r="C14" s="94"/>
    </row>
    <row r="15" spans="1:13">
      <c r="A15" s="97">
        <v>2090302</v>
      </c>
      <c r="B15" s="98" t="s">
        <v>610</v>
      </c>
      <c r="C15" s="94"/>
    </row>
    <row r="16" spans="1:13">
      <c r="A16" s="95">
        <v>20904</v>
      </c>
      <c r="B16" s="96" t="s">
        <v>611</v>
      </c>
      <c r="C16" s="94"/>
    </row>
    <row r="17" spans="1:3">
      <c r="A17" s="97">
        <v>2090401</v>
      </c>
      <c r="B17" s="98" t="s">
        <v>612</v>
      </c>
      <c r="C17" s="94"/>
    </row>
    <row r="18" spans="1:3">
      <c r="A18" s="97">
        <v>2090402</v>
      </c>
      <c r="B18" s="98" t="s">
        <v>613</v>
      </c>
      <c r="C18" s="94"/>
    </row>
    <row r="19" spans="1:3">
      <c r="A19" s="95">
        <v>20905</v>
      </c>
      <c r="B19" s="96" t="s">
        <v>614</v>
      </c>
      <c r="C19" s="94"/>
    </row>
    <row r="20" spans="1:3">
      <c r="A20" s="97">
        <v>2090501</v>
      </c>
      <c r="B20" s="98" t="s">
        <v>615</v>
      </c>
      <c r="C20" s="94"/>
    </row>
    <row r="21" spans="1:3">
      <c r="A21" s="97">
        <v>2090502</v>
      </c>
      <c r="B21" s="98" t="s">
        <v>616</v>
      </c>
      <c r="C21" s="94"/>
    </row>
    <row r="22" spans="1:3">
      <c r="A22" s="95">
        <v>20910</v>
      </c>
      <c r="B22" s="101" t="s">
        <v>617</v>
      </c>
      <c r="C22" s="94">
        <v>2509</v>
      </c>
    </row>
    <row r="23" spans="1:3">
      <c r="A23" s="97">
        <v>2091001</v>
      </c>
      <c r="B23" s="98" t="s">
        <v>618</v>
      </c>
      <c r="C23" s="99">
        <v>1508</v>
      </c>
    </row>
    <row r="24" spans="1:3">
      <c r="A24" s="97">
        <v>2091002</v>
      </c>
      <c r="B24" s="98" t="s">
        <v>619</v>
      </c>
      <c r="C24" s="99">
        <v>814</v>
      </c>
    </row>
    <row r="25" spans="1:3">
      <c r="A25" s="97">
        <v>2091099</v>
      </c>
      <c r="B25" s="98" t="s">
        <v>620</v>
      </c>
      <c r="C25" s="99">
        <v>1</v>
      </c>
    </row>
    <row r="26" spans="1:3">
      <c r="A26" s="95">
        <v>20911</v>
      </c>
      <c r="B26" s="101" t="s">
        <v>621</v>
      </c>
      <c r="C26" s="94">
        <v>19913</v>
      </c>
    </row>
    <row r="27" spans="1:3">
      <c r="A27" s="97">
        <v>2091101</v>
      </c>
      <c r="B27" s="98" t="s">
        <v>618</v>
      </c>
      <c r="C27" s="99">
        <v>19913</v>
      </c>
    </row>
    <row r="28" spans="1:3">
      <c r="A28" s="102">
        <v>2091199</v>
      </c>
      <c r="B28" s="103" t="s">
        <v>622</v>
      </c>
      <c r="C28" s="99"/>
    </row>
    <row r="29" spans="1:3">
      <c r="A29" s="95">
        <v>20912</v>
      </c>
      <c r="B29" s="96" t="s">
        <v>623</v>
      </c>
      <c r="C29" s="94"/>
    </row>
    <row r="30" spans="1:3">
      <c r="A30" s="97">
        <v>2091201</v>
      </c>
      <c r="B30" s="98" t="s">
        <v>624</v>
      </c>
      <c r="C30" s="94"/>
    </row>
    <row r="31" spans="1:3">
      <c r="A31" s="97">
        <v>2091202</v>
      </c>
      <c r="B31" s="98" t="s">
        <v>625</v>
      </c>
      <c r="C31" s="94"/>
    </row>
    <row r="32" spans="1:3" ht="15" customHeight="1">
      <c r="A32" s="334" t="s">
        <v>626</v>
      </c>
      <c r="B32" s="334"/>
      <c r="C32" s="94">
        <v>102397</v>
      </c>
    </row>
  </sheetData>
  <mergeCells count="2">
    <mergeCell ref="A1:C1"/>
    <mergeCell ref="A32:B32"/>
  </mergeCells>
  <phoneticPr fontId="46" type="noConversion"/>
  <pageMargins left="0.75" right="0.75" top="1" bottom="1" header="0.51180555555555596" footer="0.51180555555555596"/>
  <pageSetup paperSize="9" orientation="portrait"/>
</worksheet>
</file>

<file path=xl/worksheets/sheet2.xml><?xml version="1.0" encoding="utf-8"?>
<worksheet xmlns="http://schemas.openxmlformats.org/spreadsheetml/2006/main" xmlns:r="http://schemas.openxmlformats.org/officeDocument/2006/relationships">
  <dimension ref="A1:XEZ24"/>
  <sheetViews>
    <sheetView tabSelected="1" workbookViewId="0">
      <selection activeCell="H12" sqref="H12"/>
    </sheetView>
  </sheetViews>
  <sheetFormatPr defaultColWidth="0" defaultRowHeight="15.75"/>
  <cols>
    <col min="1" max="2" width="33.5" style="28" customWidth="1"/>
    <col min="3" max="3" width="8" style="56"/>
    <col min="4" max="4" width="7.875" style="56"/>
    <col min="5" max="5" width="8.5" style="56" hidden="1" customWidth="1"/>
    <col min="6" max="6" width="7.875" style="56" hidden="1" customWidth="1"/>
    <col min="7" max="7" width="7.875" style="56" customWidth="1"/>
    <col min="8" max="8" width="19.625" style="56" customWidth="1"/>
    <col min="9" max="9" width="22.125" style="56" customWidth="1"/>
    <col min="10" max="250" width="7.875" style="56" customWidth="1"/>
    <col min="251" max="251" width="35.75" style="56" customWidth="1"/>
    <col min="252" max="16380" width="9" style="56" hidden="1"/>
    <col min="16381" max="16384" width="0" style="56" hidden="1"/>
  </cols>
  <sheetData>
    <row r="1" spans="1:5" ht="18.75" customHeight="1">
      <c r="A1" s="36"/>
      <c r="B1" s="293"/>
    </row>
    <row r="2" spans="1:5" ht="39.950000000000003" customHeight="1">
      <c r="A2" s="313" t="s">
        <v>35</v>
      </c>
      <c r="B2" s="313"/>
    </row>
    <row r="3" spans="1:5" ht="18.75" customHeight="1">
      <c r="A3" s="40"/>
      <c r="B3" s="294" t="s">
        <v>36</v>
      </c>
    </row>
    <row r="4" spans="1:5" s="61" customFormat="1" ht="48" customHeight="1">
      <c r="A4" s="295" t="s">
        <v>37</v>
      </c>
      <c r="B4" s="296" t="s">
        <v>38</v>
      </c>
      <c r="C4" s="67"/>
    </row>
    <row r="5" spans="1:5" s="58" customFormat="1" ht="18" customHeight="1">
      <c r="A5" s="297" t="s">
        <v>39</v>
      </c>
      <c r="B5" s="298">
        <v>118000</v>
      </c>
      <c r="C5" s="64"/>
    </row>
    <row r="6" spans="1:5" s="59" customFormat="1" ht="23.25" customHeight="1">
      <c r="A6" s="299" t="s">
        <v>40</v>
      </c>
      <c r="B6" s="300">
        <v>42700</v>
      </c>
      <c r="C6" s="65"/>
      <c r="E6" s="59">
        <v>988753</v>
      </c>
    </row>
    <row r="7" spans="1:5" s="61" customFormat="1" ht="23.25" customHeight="1">
      <c r="A7" s="299" t="s">
        <v>41</v>
      </c>
      <c r="B7" s="300">
        <v>11650</v>
      </c>
      <c r="C7" s="67"/>
    </row>
    <row r="8" spans="1:5" s="60" customFormat="1" ht="20.25" customHeight="1">
      <c r="A8" s="299" t="s">
        <v>42</v>
      </c>
      <c r="B8" s="300">
        <v>5800</v>
      </c>
      <c r="C8" s="66"/>
      <c r="E8" s="60">
        <v>988753</v>
      </c>
    </row>
    <row r="9" spans="1:5" s="60" customFormat="1" ht="20.25" customHeight="1">
      <c r="A9" s="299" t="s">
        <v>43</v>
      </c>
      <c r="B9" s="300">
        <v>100</v>
      </c>
      <c r="C9" s="66"/>
      <c r="E9" s="60">
        <v>822672</v>
      </c>
    </row>
    <row r="10" spans="1:5" s="62" customFormat="1" ht="21" customHeight="1">
      <c r="A10" s="301" t="s">
        <v>804</v>
      </c>
      <c r="B10" s="300">
        <v>9200</v>
      </c>
      <c r="C10" s="68"/>
    </row>
    <row r="11" spans="1:5" ht="20.25" customHeight="1">
      <c r="A11" s="299" t="s">
        <v>44</v>
      </c>
      <c r="B11" s="300">
        <v>7500</v>
      </c>
    </row>
    <row r="12" spans="1:5" ht="20.25" customHeight="1">
      <c r="A12" s="299" t="s">
        <v>45</v>
      </c>
      <c r="B12" s="300">
        <v>1600</v>
      </c>
    </row>
    <row r="13" spans="1:5" ht="21.75" customHeight="1">
      <c r="A13" s="299" t="s">
        <v>46</v>
      </c>
      <c r="B13" s="300">
        <v>4500</v>
      </c>
    </row>
    <row r="14" spans="1:5" ht="19.5" customHeight="1">
      <c r="A14" s="299" t="s">
        <v>47</v>
      </c>
      <c r="B14" s="300">
        <v>12200</v>
      </c>
    </row>
    <row r="15" spans="1:5" ht="19.5" customHeight="1">
      <c r="A15" s="299" t="s">
        <v>48</v>
      </c>
      <c r="B15" s="300">
        <v>4750</v>
      </c>
    </row>
    <row r="16" spans="1:5" ht="17.25" customHeight="1">
      <c r="A16" s="299" t="s">
        <v>49</v>
      </c>
      <c r="B16" s="300">
        <v>2200</v>
      </c>
    </row>
    <row r="17" spans="1:2" ht="18" customHeight="1">
      <c r="A17" s="301" t="s">
        <v>50</v>
      </c>
      <c r="B17" s="300">
        <v>15800</v>
      </c>
    </row>
    <row r="18" spans="1:2" ht="18" customHeight="1">
      <c r="A18" s="297" t="s">
        <v>51</v>
      </c>
      <c r="B18" s="302">
        <v>14000</v>
      </c>
    </row>
    <row r="19" spans="1:2" ht="18" customHeight="1">
      <c r="A19" s="299" t="s">
        <v>52</v>
      </c>
      <c r="B19" s="300">
        <v>5700</v>
      </c>
    </row>
    <row r="20" spans="1:2" ht="18" customHeight="1">
      <c r="A20" s="299" t="s">
        <v>53</v>
      </c>
      <c r="B20" s="300">
        <v>1100</v>
      </c>
    </row>
    <row r="21" spans="1:2" ht="18" customHeight="1">
      <c r="A21" s="299" t="s">
        <v>54</v>
      </c>
      <c r="B21" s="300">
        <v>1000</v>
      </c>
    </row>
    <row r="22" spans="1:2" ht="18" customHeight="1">
      <c r="A22" s="299" t="s">
        <v>55</v>
      </c>
      <c r="B22" s="300">
        <v>6100</v>
      </c>
    </row>
    <row r="23" spans="1:2" ht="18" customHeight="1">
      <c r="A23" s="299" t="s">
        <v>56</v>
      </c>
      <c r="B23" s="300">
        <v>100</v>
      </c>
    </row>
    <row r="24" spans="1:2" ht="18" customHeight="1">
      <c r="A24" s="297" t="s">
        <v>57</v>
      </c>
      <c r="B24" s="303">
        <v>132000</v>
      </c>
    </row>
  </sheetData>
  <mergeCells count="1">
    <mergeCell ref="A2:B2"/>
  </mergeCells>
  <phoneticPr fontId="46" type="noConversion"/>
  <pageMargins left="0.75" right="0.75" top="1" bottom="1" header="0.51180555555555596" footer="0.51180555555555596"/>
</worksheet>
</file>

<file path=xl/worksheets/sheet20.xml><?xml version="1.0" encoding="utf-8"?>
<worksheet xmlns="http://schemas.openxmlformats.org/spreadsheetml/2006/main" xmlns:r="http://schemas.openxmlformats.org/officeDocument/2006/relationships">
  <dimension ref="A1:G7"/>
  <sheetViews>
    <sheetView workbookViewId="0">
      <selection activeCell="K30" sqref="K30"/>
    </sheetView>
  </sheetViews>
  <sheetFormatPr defaultColWidth="9" defaultRowHeight="13.5"/>
  <cols>
    <col min="6" max="6" width="11.625" customWidth="1"/>
    <col min="7" max="7" width="15.125" customWidth="1"/>
  </cols>
  <sheetData>
    <row r="1" spans="1:7" ht="19.5">
      <c r="A1" s="335" t="s">
        <v>627</v>
      </c>
      <c r="B1" s="335"/>
      <c r="C1" s="335"/>
      <c r="D1" s="335"/>
      <c r="E1" s="335"/>
      <c r="F1" s="335"/>
      <c r="G1" s="335"/>
    </row>
    <row r="2" spans="1:7">
      <c r="A2" s="69"/>
      <c r="B2" s="69"/>
      <c r="C2" s="70"/>
      <c r="D2" s="70"/>
      <c r="E2" s="70"/>
      <c r="F2" s="70"/>
      <c r="G2" s="71" t="s">
        <v>628</v>
      </c>
    </row>
    <row r="3" spans="1:7">
      <c r="A3" s="340" t="s">
        <v>629</v>
      </c>
      <c r="B3" s="336" t="s">
        <v>630</v>
      </c>
      <c r="C3" s="336"/>
      <c r="D3" s="336"/>
      <c r="E3" s="337" t="s">
        <v>631</v>
      </c>
      <c r="F3" s="337"/>
      <c r="G3" s="337"/>
    </row>
    <row r="4" spans="1:7" ht="18.75" customHeight="1">
      <c r="A4" s="340"/>
      <c r="B4" s="72"/>
      <c r="C4" s="73" t="s">
        <v>632</v>
      </c>
      <c r="D4" s="74" t="s">
        <v>633</v>
      </c>
      <c r="E4" s="75"/>
      <c r="F4" s="73" t="s">
        <v>632</v>
      </c>
      <c r="G4" s="76" t="s">
        <v>633</v>
      </c>
    </row>
    <row r="5" spans="1:7" ht="27">
      <c r="A5" s="77" t="s">
        <v>634</v>
      </c>
      <c r="B5" s="78">
        <v>98.73</v>
      </c>
      <c r="C5" s="79">
        <v>81.92</v>
      </c>
      <c r="D5" s="80">
        <v>16.809999999999999</v>
      </c>
      <c r="E5" s="78">
        <v>84.01</v>
      </c>
      <c r="F5" s="78">
        <v>68.739999999999995</v>
      </c>
      <c r="G5" s="79">
        <v>15.27</v>
      </c>
    </row>
    <row r="6" spans="1:7">
      <c r="A6" s="338" t="s">
        <v>635</v>
      </c>
      <c r="B6" s="338"/>
      <c r="C6" s="338"/>
      <c r="D6" s="338"/>
      <c r="E6" s="338"/>
      <c r="F6" s="338"/>
      <c r="G6" s="338"/>
    </row>
    <row r="7" spans="1:7">
      <c r="A7" s="339" t="s">
        <v>636</v>
      </c>
      <c r="B7" s="339"/>
      <c r="C7" s="339"/>
      <c r="D7" s="339"/>
      <c r="E7" s="339"/>
      <c r="F7" s="339"/>
      <c r="G7" s="339"/>
    </row>
  </sheetData>
  <mergeCells count="6">
    <mergeCell ref="A1:G1"/>
    <mergeCell ref="B3:D3"/>
    <mergeCell ref="E3:G3"/>
    <mergeCell ref="A6:G6"/>
    <mergeCell ref="A7:G7"/>
    <mergeCell ref="A3:A4"/>
  </mergeCells>
  <phoneticPr fontId="4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G11"/>
  <sheetViews>
    <sheetView workbookViewId="0">
      <selection activeCell="I10" sqref="I10"/>
    </sheetView>
  </sheetViews>
  <sheetFormatPr defaultColWidth="35.75" defaultRowHeight="15.75"/>
  <cols>
    <col min="1" max="1" width="44.25" style="28" customWidth="1"/>
    <col min="2" max="3" width="19.5" style="35" customWidth="1"/>
    <col min="4" max="4" width="8" style="56"/>
    <col min="5" max="5" width="7.875" style="56"/>
    <col min="6" max="6" width="8.5" style="56" hidden="1" customWidth="1"/>
    <col min="7" max="7" width="7.875" style="56" hidden="1" customWidth="1"/>
    <col min="8" max="255" width="7.875" style="56" customWidth="1"/>
    <col min="256" max="16384" width="35.75" style="56"/>
  </cols>
  <sheetData>
    <row r="1" spans="1:6" ht="18.75">
      <c r="A1" s="36"/>
      <c r="B1" s="37"/>
      <c r="C1" s="37"/>
    </row>
    <row r="2" spans="1:6" ht="23.25">
      <c r="A2" s="38" t="s">
        <v>637</v>
      </c>
      <c r="B2" s="39"/>
      <c r="C2" s="39"/>
    </row>
    <row r="3" spans="1:6">
      <c r="A3" s="40"/>
      <c r="B3" s="41"/>
      <c r="C3" s="42" t="s">
        <v>628</v>
      </c>
    </row>
    <row r="4" spans="1:6" s="57" customFormat="1" ht="46.5" customHeight="1">
      <c r="A4" s="43" t="s">
        <v>37</v>
      </c>
      <c r="B4" s="44" t="s">
        <v>38</v>
      </c>
      <c r="C4" s="44" t="s">
        <v>638</v>
      </c>
      <c r="D4" s="63"/>
    </row>
    <row r="5" spans="1:6" s="58" customFormat="1" ht="46.5" customHeight="1">
      <c r="A5" s="46" t="s">
        <v>639</v>
      </c>
      <c r="B5" s="47">
        <v>69.75</v>
      </c>
      <c r="C5" s="47">
        <v>69.75</v>
      </c>
      <c r="D5" s="64"/>
    </row>
    <row r="6" spans="1:6" s="59" customFormat="1" ht="46.5" customHeight="1">
      <c r="A6" s="46" t="s">
        <v>640</v>
      </c>
      <c r="B6" s="47">
        <v>81.92</v>
      </c>
      <c r="C6" s="47">
        <f t="shared" ref="C6:C11" si="0">B6</f>
        <v>81.92</v>
      </c>
      <c r="D6" s="65"/>
      <c r="F6" s="59">
        <v>988753</v>
      </c>
    </row>
    <row r="7" spans="1:6" s="60" customFormat="1" ht="46.5" customHeight="1">
      <c r="A7" s="50" t="s">
        <v>641</v>
      </c>
      <c r="B7" s="47">
        <v>11.09</v>
      </c>
      <c r="C7" s="47">
        <f t="shared" si="0"/>
        <v>11.09</v>
      </c>
      <c r="D7" s="66"/>
      <c r="F7" s="60">
        <v>822672</v>
      </c>
    </row>
    <row r="8" spans="1:6" s="61" customFormat="1" ht="46.5" customHeight="1">
      <c r="A8" s="46" t="s">
        <v>642</v>
      </c>
      <c r="B8" s="47">
        <v>12.1</v>
      </c>
      <c r="C8" s="47">
        <f t="shared" si="0"/>
        <v>12.1</v>
      </c>
      <c r="D8" s="67"/>
    </row>
    <row r="9" spans="1:6" s="60" customFormat="1" ht="46.5" customHeight="1">
      <c r="A9" s="46" t="s">
        <v>643</v>
      </c>
      <c r="B9" s="47">
        <v>68.739999999999995</v>
      </c>
      <c r="C9" s="47">
        <f t="shared" si="0"/>
        <v>68.739999999999995</v>
      </c>
      <c r="D9" s="66"/>
      <c r="F9" s="60">
        <v>988753</v>
      </c>
    </row>
    <row r="10" spans="1:6" s="60" customFormat="1" ht="46.5" customHeight="1">
      <c r="A10" s="50" t="s">
        <v>644</v>
      </c>
      <c r="B10" s="47"/>
      <c r="C10" s="47">
        <f t="shared" si="0"/>
        <v>0</v>
      </c>
      <c r="D10" s="66"/>
      <c r="F10" s="60">
        <v>822672</v>
      </c>
    </row>
    <row r="11" spans="1:6" s="62" customFormat="1" ht="46.5" customHeight="1">
      <c r="A11" s="53" t="s">
        <v>645</v>
      </c>
      <c r="B11" s="47">
        <v>81.92</v>
      </c>
      <c r="C11" s="47">
        <f t="shared" si="0"/>
        <v>81.92</v>
      </c>
      <c r="D11" s="68"/>
    </row>
  </sheetData>
  <phoneticPr fontId="46" type="noConversion"/>
  <pageMargins left="0.75" right="0.75" top="1" bottom="1" header="0.51180555555555596" footer="0.51180555555555596"/>
  <pageSetup paperSize="9" orientation="portrait"/>
</worksheet>
</file>

<file path=xl/worksheets/sheet22.xml><?xml version="1.0" encoding="utf-8"?>
<worksheet xmlns="http://schemas.openxmlformats.org/spreadsheetml/2006/main" xmlns:r="http://schemas.openxmlformats.org/officeDocument/2006/relationships">
  <dimension ref="A1:G11"/>
  <sheetViews>
    <sheetView workbookViewId="0">
      <selection sqref="A1:XFD1048576"/>
    </sheetView>
  </sheetViews>
  <sheetFormatPr defaultColWidth="35.75" defaultRowHeight="15.75"/>
  <cols>
    <col min="1" max="1" width="44.25" style="28" customWidth="1"/>
    <col min="2" max="3" width="19.5" style="35" customWidth="1"/>
    <col min="4" max="4" width="8" style="28"/>
    <col min="5" max="5" width="7.875" style="28"/>
    <col min="6" max="6" width="8.5" style="28" hidden="1" customWidth="1"/>
    <col min="7" max="7" width="7.875" style="28" hidden="1" customWidth="1"/>
    <col min="8" max="255" width="7.875" style="28" customWidth="1"/>
    <col min="256" max="16384" width="35.75" style="28"/>
  </cols>
  <sheetData>
    <row r="1" spans="1:6" ht="18.75">
      <c r="A1" s="36"/>
      <c r="B1" s="37"/>
      <c r="C1" s="37"/>
    </row>
    <row r="2" spans="1:6" ht="23.25">
      <c r="A2" s="38" t="s">
        <v>646</v>
      </c>
      <c r="B2" s="39"/>
      <c r="C2" s="39"/>
    </row>
    <row r="3" spans="1:6">
      <c r="A3" s="40"/>
      <c r="B3" s="41"/>
      <c r="C3" s="42" t="s">
        <v>628</v>
      </c>
    </row>
    <row r="4" spans="1:6" s="29" customFormat="1" ht="46.5" customHeight="1">
      <c r="A4" s="43" t="s">
        <v>37</v>
      </c>
      <c r="B4" s="44" t="s">
        <v>38</v>
      </c>
      <c r="C4" s="44" t="s">
        <v>638</v>
      </c>
      <c r="D4" s="45"/>
    </row>
    <row r="5" spans="1:6" s="30" customFormat="1" ht="46.5" customHeight="1">
      <c r="A5" s="46" t="s">
        <v>647</v>
      </c>
      <c r="B5" s="47">
        <v>16.2</v>
      </c>
      <c r="C5" s="47">
        <f t="shared" ref="C5:C11" si="0">B5</f>
        <v>16.2</v>
      </c>
      <c r="D5" s="48"/>
    </row>
    <row r="6" spans="1:6" s="31" customFormat="1" ht="46.5" customHeight="1">
      <c r="A6" s="46" t="s">
        <v>648</v>
      </c>
      <c r="B6" s="47">
        <v>16.809999999999999</v>
      </c>
      <c r="C6" s="47">
        <f t="shared" si="0"/>
        <v>16.809999999999999</v>
      </c>
      <c r="D6" s="49"/>
      <c r="F6" s="31">
        <v>988753</v>
      </c>
    </row>
    <row r="7" spans="1:6" s="32" customFormat="1" ht="46.5" customHeight="1">
      <c r="A7" s="50" t="s">
        <v>649</v>
      </c>
      <c r="B7" s="47">
        <v>0</v>
      </c>
      <c r="C7" s="47">
        <f t="shared" si="0"/>
        <v>0</v>
      </c>
      <c r="D7" s="51"/>
      <c r="F7" s="32">
        <v>822672</v>
      </c>
    </row>
    <row r="8" spans="1:6" s="33" customFormat="1" ht="46.5" customHeight="1">
      <c r="A8" s="46" t="s">
        <v>650</v>
      </c>
      <c r="B8" s="47">
        <v>0.93</v>
      </c>
      <c r="C8" s="47">
        <f t="shared" si="0"/>
        <v>0.93</v>
      </c>
      <c r="D8" s="52"/>
    </row>
    <row r="9" spans="1:6" s="32" customFormat="1" ht="46.5" customHeight="1">
      <c r="A9" s="46" t="s">
        <v>651</v>
      </c>
      <c r="B9" s="47">
        <v>15.27</v>
      </c>
      <c r="C9" s="47">
        <f t="shared" si="0"/>
        <v>15.27</v>
      </c>
      <c r="D9" s="51"/>
      <c r="F9" s="32">
        <v>988753</v>
      </c>
    </row>
    <row r="10" spans="1:6" s="32" customFormat="1" ht="46.5" customHeight="1">
      <c r="A10" s="50" t="s">
        <v>652</v>
      </c>
      <c r="B10" s="47"/>
      <c r="C10" s="47">
        <f t="shared" si="0"/>
        <v>0</v>
      </c>
      <c r="D10" s="51"/>
      <c r="F10" s="32">
        <v>822672</v>
      </c>
    </row>
    <row r="11" spans="1:6" s="34" customFormat="1" ht="46.5" customHeight="1">
      <c r="A11" s="53" t="s">
        <v>653</v>
      </c>
      <c r="B11" s="54">
        <v>16.2</v>
      </c>
      <c r="C11" s="47">
        <f t="shared" si="0"/>
        <v>16.2</v>
      </c>
      <c r="D11" s="55"/>
    </row>
  </sheetData>
  <phoneticPr fontId="46" type="noConversion"/>
  <pageMargins left="0.75" right="0.75" top="1" bottom="1" header="0.51180555555555596" footer="0.51180555555555596"/>
  <pageSetup paperSize="9" orientation="portrait"/>
</worksheet>
</file>

<file path=xl/worksheets/sheet23.xml><?xml version="1.0" encoding="utf-8"?>
<worksheet xmlns="http://schemas.openxmlformats.org/spreadsheetml/2006/main" xmlns:r="http://schemas.openxmlformats.org/officeDocument/2006/relationships">
  <dimension ref="A1:D7"/>
  <sheetViews>
    <sheetView workbookViewId="0">
      <selection activeCell="G22" sqref="G22"/>
    </sheetView>
  </sheetViews>
  <sheetFormatPr defaultColWidth="9" defaultRowHeight="14.25"/>
  <cols>
    <col min="1" max="1" width="15.25" style="24" customWidth="1"/>
    <col min="2" max="3" width="19.375" style="24" customWidth="1"/>
    <col min="4" max="4" width="22.625" style="24" customWidth="1"/>
    <col min="5" max="5" width="15.375" style="24" customWidth="1"/>
    <col min="6" max="16384" width="9" style="24"/>
  </cols>
  <sheetData>
    <row r="1" spans="1:4" ht="30.95" customHeight="1">
      <c r="A1" s="341" t="s">
        <v>654</v>
      </c>
      <c r="B1" s="341"/>
      <c r="C1" s="341"/>
      <c r="D1" s="341"/>
    </row>
    <row r="2" spans="1:4" ht="18.95" customHeight="1">
      <c r="A2" s="27"/>
      <c r="B2" s="27"/>
      <c r="C2" s="27"/>
      <c r="D2" s="27"/>
    </row>
    <row r="3" spans="1:4" ht="24.95" customHeight="1">
      <c r="A3" s="24" t="s">
        <v>655</v>
      </c>
    </row>
    <row r="4" spans="1:4" ht="30" customHeight="1">
      <c r="A4" s="26" t="s">
        <v>656</v>
      </c>
      <c r="B4" s="26" t="s">
        <v>657</v>
      </c>
      <c r="C4" s="26" t="s">
        <v>658</v>
      </c>
      <c r="D4" s="26" t="s">
        <v>659</v>
      </c>
    </row>
    <row r="5" spans="1:4" ht="30.95" customHeight="1">
      <c r="A5" s="26">
        <v>2022</v>
      </c>
      <c r="B5" s="26"/>
      <c r="C5" s="26"/>
      <c r="D5" s="26"/>
    </row>
    <row r="6" spans="1:4" ht="26.1" customHeight="1">
      <c r="A6" s="26" t="s">
        <v>93</v>
      </c>
      <c r="B6" s="26"/>
      <c r="C6" s="26"/>
      <c r="D6" s="26"/>
    </row>
    <row r="7" spans="1:4">
      <c r="A7" s="24" t="s">
        <v>520</v>
      </c>
    </row>
  </sheetData>
  <mergeCells count="1">
    <mergeCell ref="A1:D1"/>
  </mergeCells>
  <phoneticPr fontId="46" type="noConversion"/>
  <pageMargins left="0.69930555555555596" right="0.69930555555555596"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dimension ref="A1:D8"/>
  <sheetViews>
    <sheetView workbookViewId="0">
      <selection activeCell="H19" sqref="H19"/>
    </sheetView>
  </sheetViews>
  <sheetFormatPr defaultColWidth="9" defaultRowHeight="14.25"/>
  <cols>
    <col min="1" max="1" width="21.375" style="24" customWidth="1"/>
    <col min="2" max="2" width="19.75" style="24" customWidth="1"/>
    <col min="3" max="3" width="21.625" style="24" customWidth="1"/>
    <col min="4" max="4" width="19" style="24" customWidth="1"/>
    <col min="5" max="16384" width="9" style="24"/>
  </cols>
  <sheetData>
    <row r="1" spans="1:4" ht="42" customHeight="1">
      <c r="A1" s="342" t="s">
        <v>660</v>
      </c>
      <c r="B1" s="342"/>
      <c r="C1" s="342"/>
      <c r="D1" s="342"/>
    </row>
    <row r="3" spans="1:4" ht="24" customHeight="1">
      <c r="A3" s="24" t="s">
        <v>655</v>
      </c>
      <c r="D3" s="25" t="s">
        <v>661</v>
      </c>
    </row>
    <row r="4" spans="1:4" ht="27.95" customHeight="1">
      <c r="A4" s="26" t="s">
        <v>662</v>
      </c>
      <c r="B4" s="26" t="s">
        <v>663</v>
      </c>
      <c r="C4" s="26" t="s">
        <v>664</v>
      </c>
      <c r="D4" s="26" t="s">
        <v>665</v>
      </c>
    </row>
    <row r="5" spans="1:4" ht="33.950000000000003" customHeight="1">
      <c r="A5" s="26" t="s">
        <v>666</v>
      </c>
      <c r="B5" s="26"/>
      <c r="C5" s="26">
        <v>5.9</v>
      </c>
      <c r="D5" s="26">
        <v>2.5299999999999998</v>
      </c>
    </row>
    <row r="6" spans="1:4" ht="36.950000000000003" customHeight="1">
      <c r="A6" s="26" t="s">
        <v>667</v>
      </c>
      <c r="B6" s="26"/>
      <c r="C6" s="26">
        <v>4.25</v>
      </c>
      <c r="D6" s="26">
        <v>0.53</v>
      </c>
    </row>
    <row r="7" spans="1:4" ht="33" customHeight="1">
      <c r="A7" s="26" t="s">
        <v>668</v>
      </c>
      <c r="B7" s="26">
        <v>5.89</v>
      </c>
      <c r="C7" s="26"/>
      <c r="D7" s="26"/>
    </row>
    <row r="8" spans="1:4" ht="33" customHeight="1">
      <c r="A8" s="26" t="s">
        <v>93</v>
      </c>
      <c r="B8" s="26">
        <v>5.89</v>
      </c>
      <c r="C8" s="26">
        <v>10.15</v>
      </c>
      <c r="D8" s="26">
        <v>3.35</v>
      </c>
    </row>
  </sheetData>
  <mergeCells count="1">
    <mergeCell ref="A1:D1"/>
  </mergeCells>
  <phoneticPr fontId="46"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dimension ref="A1:C8"/>
  <sheetViews>
    <sheetView workbookViewId="0">
      <selection activeCell="C13" sqref="C13"/>
    </sheetView>
  </sheetViews>
  <sheetFormatPr defaultColWidth="9" defaultRowHeight="14.25"/>
  <cols>
    <col min="1" max="1" width="23.25" style="24" customWidth="1"/>
    <col min="2" max="2" width="24.75" style="24" customWidth="1"/>
    <col min="3" max="3" width="29.375" style="24" customWidth="1"/>
    <col min="4" max="16384" width="9" style="24"/>
  </cols>
  <sheetData>
    <row r="1" spans="1:3" ht="35.1" customHeight="1">
      <c r="A1" s="342" t="s">
        <v>669</v>
      </c>
      <c r="B1" s="342"/>
      <c r="C1" s="342"/>
    </row>
    <row r="3" spans="1:3" ht="27" customHeight="1">
      <c r="A3" s="24" t="s">
        <v>655</v>
      </c>
    </row>
    <row r="4" spans="1:3" ht="27" customHeight="1">
      <c r="A4" s="26" t="s">
        <v>656</v>
      </c>
      <c r="B4" s="26" t="s">
        <v>670</v>
      </c>
      <c r="C4" s="26" t="s">
        <v>671</v>
      </c>
    </row>
    <row r="5" spans="1:3" ht="41.1" customHeight="1">
      <c r="A5" s="26">
        <v>2023</v>
      </c>
      <c r="B5" s="26"/>
      <c r="C5" s="26"/>
    </row>
    <row r="6" spans="1:3" ht="41.1" customHeight="1">
      <c r="A6" s="26">
        <v>2023</v>
      </c>
      <c r="B6" s="26"/>
      <c r="C6" s="26"/>
    </row>
    <row r="7" spans="1:3" ht="30" customHeight="1">
      <c r="A7" s="26" t="s">
        <v>93</v>
      </c>
      <c r="B7" s="26"/>
      <c r="C7" s="26"/>
    </row>
    <row r="8" spans="1:3">
      <c r="A8" s="24" t="s">
        <v>520</v>
      </c>
    </row>
  </sheetData>
  <mergeCells count="1">
    <mergeCell ref="A1:C1"/>
  </mergeCells>
  <phoneticPr fontId="46"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dimension ref="A1:B8"/>
  <sheetViews>
    <sheetView workbookViewId="0">
      <selection activeCell="F22" sqref="F22"/>
    </sheetView>
  </sheetViews>
  <sheetFormatPr defaultColWidth="9" defaultRowHeight="14.25"/>
  <cols>
    <col min="1" max="1" width="29.375" style="24" customWidth="1"/>
    <col min="2" max="2" width="38.125" style="24" customWidth="1"/>
    <col min="3" max="16384" width="9" style="24"/>
  </cols>
  <sheetData>
    <row r="1" spans="1:2" ht="42" customHeight="1">
      <c r="A1" s="342" t="s">
        <v>672</v>
      </c>
      <c r="B1" s="342"/>
    </row>
    <row r="3" spans="1:2">
      <c r="A3" s="24" t="s">
        <v>655</v>
      </c>
      <c r="B3" s="25" t="s">
        <v>673</v>
      </c>
    </row>
    <row r="4" spans="1:2" ht="33" customHeight="1">
      <c r="A4" s="26" t="s">
        <v>674</v>
      </c>
      <c r="B4" s="26" t="s">
        <v>675</v>
      </c>
    </row>
    <row r="5" spans="1:2" ht="30.95" customHeight="1">
      <c r="A5" s="26">
        <v>1</v>
      </c>
      <c r="B5" s="26">
        <v>1.34</v>
      </c>
    </row>
    <row r="6" spans="1:2" ht="27.95" customHeight="1">
      <c r="A6" s="26">
        <v>2</v>
      </c>
      <c r="B6" s="26">
        <v>0.9</v>
      </c>
    </row>
    <row r="7" spans="1:2" ht="24.95" customHeight="1">
      <c r="A7" s="26">
        <v>3</v>
      </c>
      <c r="B7" s="26">
        <v>3.65</v>
      </c>
    </row>
    <row r="8" spans="1:2" ht="27" customHeight="1">
      <c r="A8" s="26" t="s">
        <v>93</v>
      </c>
      <c r="B8" s="26">
        <v>5.89</v>
      </c>
    </row>
  </sheetData>
  <mergeCells count="1">
    <mergeCell ref="A1:B1"/>
  </mergeCells>
  <phoneticPr fontId="46" type="noConversion"/>
  <pageMargins left="0.75" right="0.75" top="1" bottom="1" header="0.5" footer="0.5"/>
  <pageSetup paperSize="9" orientation="portrait"/>
</worksheet>
</file>

<file path=xl/worksheets/sheet27.xml><?xml version="1.0" encoding="utf-8"?>
<worksheet xmlns="http://schemas.openxmlformats.org/spreadsheetml/2006/main" xmlns:r="http://schemas.openxmlformats.org/officeDocument/2006/relationships">
  <dimension ref="A1:H2"/>
  <sheetViews>
    <sheetView workbookViewId="0">
      <selection activeCell="L12" sqref="L12"/>
    </sheetView>
  </sheetViews>
  <sheetFormatPr defaultColWidth="9" defaultRowHeight="13.5"/>
  <sheetData>
    <row r="1" spans="1:8" ht="58.5" customHeight="1">
      <c r="A1" s="343" t="s">
        <v>676</v>
      </c>
      <c r="B1" s="343"/>
      <c r="C1" s="343"/>
      <c r="D1" s="343"/>
      <c r="E1" s="343"/>
      <c r="F1" s="343"/>
      <c r="G1" s="343"/>
      <c r="H1" s="344"/>
    </row>
    <row r="2" spans="1:8" ht="207.75" customHeight="1">
      <c r="A2" s="345" t="s">
        <v>677</v>
      </c>
      <c r="B2" s="346"/>
      <c r="C2" s="346"/>
      <c r="D2" s="346"/>
      <c r="E2" s="346"/>
      <c r="F2" s="346"/>
      <c r="G2" s="346"/>
      <c r="H2" s="346"/>
    </row>
  </sheetData>
  <mergeCells count="2">
    <mergeCell ref="A1:H1"/>
    <mergeCell ref="A2:H2"/>
  </mergeCells>
  <phoneticPr fontId="46"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2"/>
  <sheetViews>
    <sheetView workbookViewId="0">
      <selection activeCell="L15" sqref="L15"/>
    </sheetView>
  </sheetViews>
  <sheetFormatPr defaultColWidth="9" defaultRowHeight="13.5"/>
  <sheetData>
    <row r="1" spans="1:8" ht="46.5" customHeight="1">
      <c r="A1" s="347" t="s">
        <v>678</v>
      </c>
      <c r="B1" s="344"/>
      <c r="C1" s="344"/>
      <c r="D1" s="344"/>
      <c r="E1" s="344"/>
      <c r="F1" s="344"/>
      <c r="G1" s="344"/>
      <c r="H1" s="344"/>
    </row>
    <row r="2" spans="1:8" ht="188.25" customHeight="1">
      <c r="A2" s="348" t="s">
        <v>679</v>
      </c>
      <c r="B2" s="346"/>
      <c r="C2" s="346"/>
      <c r="D2" s="346"/>
      <c r="E2" s="346"/>
      <c r="F2" s="346"/>
      <c r="G2" s="346"/>
      <c r="H2" s="346"/>
    </row>
  </sheetData>
  <mergeCells count="2">
    <mergeCell ref="A1:H1"/>
    <mergeCell ref="A2:H2"/>
  </mergeCells>
  <phoneticPr fontId="46"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2"/>
  <sheetViews>
    <sheetView workbookViewId="0">
      <selection activeCell="K17" sqref="K17"/>
    </sheetView>
  </sheetViews>
  <sheetFormatPr defaultColWidth="9" defaultRowHeight="13.5"/>
  <sheetData>
    <row r="1" spans="1:8" ht="45.75" customHeight="1">
      <c r="A1" s="343" t="s">
        <v>680</v>
      </c>
      <c r="B1" s="349"/>
      <c r="C1" s="349"/>
      <c r="D1" s="349"/>
      <c r="E1" s="349"/>
      <c r="F1" s="349"/>
      <c r="G1" s="349"/>
      <c r="H1" s="349"/>
    </row>
    <row r="2" spans="1:8" ht="125.25" customHeight="1">
      <c r="A2" s="350" t="s">
        <v>681</v>
      </c>
      <c r="B2" s="346"/>
      <c r="C2" s="346"/>
      <c r="D2" s="346"/>
      <c r="E2" s="346"/>
      <c r="F2" s="346"/>
      <c r="G2" s="346"/>
      <c r="H2" s="346"/>
    </row>
  </sheetData>
  <mergeCells count="2">
    <mergeCell ref="A1:H1"/>
    <mergeCell ref="A2:H2"/>
  </mergeCells>
  <phoneticPr fontId="4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1"/>
  <sheetViews>
    <sheetView workbookViewId="0">
      <selection activeCell="A15" sqref="A15"/>
    </sheetView>
  </sheetViews>
  <sheetFormatPr defaultColWidth="7" defaultRowHeight="15"/>
  <cols>
    <col min="1" max="1" width="43.75" style="82" customWidth="1"/>
    <col min="2" max="2" width="29.625" style="104" customWidth="1"/>
    <col min="3" max="6" width="7" style="84"/>
    <col min="7" max="7" width="10" style="84" customWidth="1"/>
    <col min="8" max="16384" width="7" style="84"/>
  </cols>
  <sheetData>
    <row r="1" spans="1:7" ht="29.25" customHeight="1">
      <c r="A1" s="36"/>
    </row>
    <row r="2" spans="1:7" ht="28.5" customHeight="1">
      <c r="A2" s="314" t="s">
        <v>58</v>
      </c>
      <c r="B2" s="314"/>
      <c r="C2" s="314"/>
      <c r="D2" s="314"/>
      <c r="E2" s="314"/>
      <c r="F2" s="314"/>
      <c r="G2" s="314"/>
    </row>
    <row r="3" spans="1:7" s="81" customFormat="1" ht="39.75" customHeight="1">
      <c r="A3"/>
      <c r="B3" s="286"/>
      <c r="C3" s="286"/>
      <c r="D3" s="315"/>
      <c r="E3" s="315"/>
      <c r="F3" s="316" t="s">
        <v>59</v>
      </c>
      <c r="G3" s="316"/>
    </row>
    <row r="4" spans="1:7" s="82" customFormat="1" ht="39.75" customHeight="1">
      <c r="A4" s="321" t="s">
        <v>60</v>
      </c>
      <c r="B4" s="317" t="s">
        <v>61</v>
      </c>
      <c r="C4" s="317"/>
      <c r="D4" s="317"/>
      <c r="E4" s="317"/>
      <c r="F4" s="317"/>
      <c r="G4" s="317"/>
    </row>
    <row r="5" spans="1:7" s="284" customFormat="1" ht="39.75" customHeight="1">
      <c r="A5" s="321"/>
      <c r="B5" s="280" t="s">
        <v>62</v>
      </c>
      <c r="C5" s="318" t="s">
        <v>63</v>
      </c>
      <c r="D5" s="318"/>
      <c r="E5" s="318" t="s">
        <v>64</v>
      </c>
      <c r="F5" s="318"/>
      <c r="G5" s="287" t="s">
        <v>65</v>
      </c>
    </row>
    <row r="6" spans="1:7" s="285" customFormat="1" ht="39.75" customHeight="1">
      <c r="A6" s="282" t="s">
        <v>66</v>
      </c>
      <c r="B6" s="288">
        <v>24874</v>
      </c>
      <c r="C6" s="318">
        <v>23517</v>
      </c>
      <c r="D6" s="318"/>
      <c r="E6" s="318">
        <v>44</v>
      </c>
      <c r="F6" s="318"/>
      <c r="G6" s="289">
        <v>1313</v>
      </c>
    </row>
    <row r="7" spans="1:7" s="285" customFormat="1" ht="39.75" customHeight="1">
      <c r="A7" s="282" t="s">
        <v>67</v>
      </c>
      <c r="B7" s="288">
        <v>126</v>
      </c>
      <c r="C7" s="318">
        <v>126</v>
      </c>
      <c r="D7" s="318"/>
      <c r="E7" s="318">
        <v>0</v>
      </c>
      <c r="F7" s="318"/>
      <c r="G7" s="289">
        <v>0</v>
      </c>
    </row>
    <row r="8" spans="1:7" s="285" customFormat="1" ht="39.75" customHeight="1">
      <c r="A8" s="282" t="s">
        <v>68</v>
      </c>
      <c r="B8" s="288">
        <v>11886</v>
      </c>
      <c r="C8" s="318">
        <v>10038</v>
      </c>
      <c r="D8" s="318"/>
      <c r="E8" s="318">
        <v>0</v>
      </c>
      <c r="F8" s="318"/>
      <c r="G8" s="289">
        <v>1848</v>
      </c>
    </row>
    <row r="9" spans="1:7" s="285" customFormat="1" ht="39.75" customHeight="1">
      <c r="A9" s="282" t="s">
        <v>69</v>
      </c>
      <c r="B9" s="288">
        <v>39838</v>
      </c>
      <c r="C9" s="318">
        <v>32797</v>
      </c>
      <c r="D9" s="318"/>
      <c r="E9" s="318">
        <v>3190</v>
      </c>
      <c r="F9" s="318"/>
      <c r="G9" s="289">
        <v>3851</v>
      </c>
    </row>
    <row r="10" spans="1:7" s="285" customFormat="1" ht="39.75" customHeight="1">
      <c r="A10" s="282" t="s">
        <v>70</v>
      </c>
      <c r="B10" s="288">
        <v>240</v>
      </c>
      <c r="C10" s="318">
        <v>220</v>
      </c>
      <c r="D10" s="318"/>
      <c r="E10" s="318">
        <v>20</v>
      </c>
      <c r="F10" s="318"/>
      <c r="G10" s="289">
        <v>0</v>
      </c>
    </row>
    <row r="11" spans="1:7" s="285" customFormat="1" ht="39.75" customHeight="1">
      <c r="A11" s="282" t="s">
        <v>71</v>
      </c>
      <c r="B11" s="288">
        <v>1007</v>
      </c>
      <c r="C11" s="318">
        <v>800</v>
      </c>
      <c r="D11" s="318"/>
      <c r="E11" s="318">
        <v>46</v>
      </c>
      <c r="F11" s="318"/>
      <c r="G11" s="289">
        <v>161</v>
      </c>
    </row>
    <row r="12" spans="1:7" s="285" customFormat="1" ht="39.75" customHeight="1">
      <c r="A12" s="282" t="s">
        <v>72</v>
      </c>
      <c r="B12" s="288">
        <v>39408</v>
      </c>
      <c r="C12" s="318">
        <v>31168</v>
      </c>
      <c r="D12" s="318"/>
      <c r="E12" s="318">
        <v>6983</v>
      </c>
      <c r="F12" s="318"/>
      <c r="G12" s="289">
        <v>1257</v>
      </c>
    </row>
    <row r="13" spans="1:7" s="285" customFormat="1" ht="39.75" customHeight="1">
      <c r="A13" s="282" t="s">
        <v>73</v>
      </c>
      <c r="B13" s="288">
        <v>15985</v>
      </c>
      <c r="C13" s="318">
        <v>12492</v>
      </c>
      <c r="D13" s="318"/>
      <c r="E13" s="318">
        <v>2314</v>
      </c>
      <c r="F13" s="318"/>
      <c r="G13" s="289">
        <v>1179</v>
      </c>
    </row>
    <row r="14" spans="1:7" s="285" customFormat="1" ht="39.75" customHeight="1">
      <c r="A14" s="282" t="s">
        <v>74</v>
      </c>
      <c r="B14" s="288">
        <v>13431</v>
      </c>
      <c r="C14" s="318">
        <v>4864</v>
      </c>
      <c r="D14" s="318"/>
      <c r="E14" s="318">
        <v>6642</v>
      </c>
      <c r="F14" s="318"/>
      <c r="G14" s="289">
        <v>1925</v>
      </c>
    </row>
    <row r="15" spans="1:7" s="285" customFormat="1" ht="39.75" customHeight="1">
      <c r="A15" s="282" t="s">
        <v>75</v>
      </c>
      <c r="B15" s="288">
        <v>27654</v>
      </c>
      <c r="C15" s="318">
        <v>25733</v>
      </c>
      <c r="D15" s="318"/>
      <c r="E15" s="318">
        <v>0</v>
      </c>
      <c r="F15" s="318"/>
      <c r="G15" s="289">
        <v>1921</v>
      </c>
    </row>
    <row r="16" spans="1:7" s="285" customFormat="1" ht="39.75" customHeight="1">
      <c r="A16" s="282" t="s">
        <v>76</v>
      </c>
      <c r="B16" s="288">
        <v>12475</v>
      </c>
      <c r="C16" s="318">
        <v>8955</v>
      </c>
      <c r="D16" s="318"/>
      <c r="E16" s="318">
        <v>1252</v>
      </c>
      <c r="F16" s="318"/>
      <c r="G16" s="289">
        <v>2268</v>
      </c>
    </row>
    <row r="17" spans="1:7" s="285" customFormat="1" ht="39.75" customHeight="1">
      <c r="A17" s="282" t="s">
        <v>77</v>
      </c>
      <c r="B17" s="288">
        <v>1554</v>
      </c>
      <c r="C17" s="318">
        <v>966</v>
      </c>
      <c r="D17" s="318"/>
      <c r="E17" s="318">
        <v>152</v>
      </c>
      <c r="F17" s="318"/>
      <c r="G17" s="289">
        <v>436</v>
      </c>
    </row>
    <row r="18" spans="1:7" s="285" customFormat="1" ht="39.75" customHeight="1">
      <c r="A18" s="282" t="s">
        <v>78</v>
      </c>
      <c r="B18" s="288">
        <v>0</v>
      </c>
      <c r="C18" s="318">
        <v>0</v>
      </c>
      <c r="D18" s="318"/>
      <c r="E18" s="318">
        <v>0</v>
      </c>
      <c r="F18" s="318"/>
      <c r="G18" s="289">
        <v>0</v>
      </c>
    </row>
    <row r="19" spans="1:7" s="285" customFormat="1" ht="39.75" customHeight="1">
      <c r="A19" s="282" t="s">
        <v>79</v>
      </c>
      <c r="B19" s="288">
        <v>5</v>
      </c>
      <c r="C19" s="318">
        <v>0</v>
      </c>
      <c r="D19" s="318"/>
      <c r="E19" s="318">
        <v>0</v>
      </c>
      <c r="F19" s="318"/>
      <c r="G19" s="289">
        <v>5</v>
      </c>
    </row>
    <row r="20" spans="1:7" s="285" customFormat="1" ht="39.75" customHeight="1">
      <c r="A20" s="282" t="s">
        <v>80</v>
      </c>
      <c r="B20" s="288">
        <v>574</v>
      </c>
      <c r="C20" s="318">
        <v>570</v>
      </c>
      <c r="D20" s="318"/>
      <c r="E20" s="318">
        <v>0</v>
      </c>
      <c r="F20" s="318"/>
      <c r="G20" s="289">
        <v>4</v>
      </c>
    </row>
    <row r="21" spans="1:7" s="285" customFormat="1" ht="39.75" customHeight="1">
      <c r="A21" s="282" t="s">
        <v>81</v>
      </c>
      <c r="B21" s="288">
        <v>74610</v>
      </c>
      <c r="C21" s="318">
        <v>62500</v>
      </c>
      <c r="D21" s="318"/>
      <c r="E21" s="318">
        <v>97</v>
      </c>
      <c r="F21" s="318"/>
      <c r="G21" s="289">
        <v>12013</v>
      </c>
    </row>
    <row r="22" spans="1:7" s="285" customFormat="1" ht="39.75" customHeight="1">
      <c r="A22" s="282" t="s">
        <v>82</v>
      </c>
      <c r="B22" s="288">
        <v>82</v>
      </c>
      <c r="C22" s="318">
        <v>82</v>
      </c>
      <c r="D22" s="318"/>
      <c r="E22" s="318">
        <v>0</v>
      </c>
      <c r="F22" s="318"/>
      <c r="G22" s="289">
        <v>0</v>
      </c>
    </row>
    <row r="23" spans="1:7" s="285" customFormat="1" ht="39.75" customHeight="1">
      <c r="A23" s="282" t="s">
        <v>83</v>
      </c>
      <c r="B23" s="288">
        <v>1454</v>
      </c>
      <c r="C23" s="318">
        <v>1429</v>
      </c>
      <c r="D23" s="318"/>
      <c r="E23" s="318">
        <v>8</v>
      </c>
      <c r="F23" s="318"/>
      <c r="G23" s="289">
        <v>17</v>
      </c>
    </row>
    <row r="24" spans="1:7" s="81" customFormat="1" ht="39.75" customHeight="1">
      <c r="A24" s="282" t="s">
        <v>84</v>
      </c>
      <c r="B24" s="288">
        <v>3000</v>
      </c>
      <c r="C24" s="318">
        <v>3000</v>
      </c>
      <c r="D24" s="318"/>
      <c r="E24" s="318">
        <v>0</v>
      </c>
      <c r="F24" s="318"/>
      <c r="G24" s="289">
        <v>0</v>
      </c>
    </row>
    <row r="25" spans="1:7" s="81" customFormat="1" ht="39.75" customHeight="1">
      <c r="A25" s="282" t="s">
        <v>85</v>
      </c>
      <c r="B25" s="288">
        <v>42211</v>
      </c>
      <c r="C25" s="318">
        <v>39460</v>
      </c>
      <c r="D25" s="318"/>
      <c r="E25" s="318">
        <v>0</v>
      </c>
      <c r="F25" s="318"/>
      <c r="G25" s="289">
        <v>2751</v>
      </c>
    </row>
    <row r="26" spans="1:7" ht="19.5" customHeight="1">
      <c r="A26" s="282" t="s">
        <v>86</v>
      </c>
      <c r="B26" s="288">
        <v>25298</v>
      </c>
      <c r="C26" s="318">
        <v>25298</v>
      </c>
      <c r="D26" s="318"/>
      <c r="E26" s="318">
        <v>0</v>
      </c>
      <c r="F26" s="318"/>
      <c r="G26" s="289">
        <v>0</v>
      </c>
    </row>
    <row r="27" spans="1:7" ht="19.5" customHeight="1">
      <c r="A27" s="282" t="s">
        <v>87</v>
      </c>
      <c r="B27" s="288">
        <v>71</v>
      </c>
      <c r="C27" s="318">
        <v>71</v>
      </c>
      <c r="D27" s="318"/>
      <c r="E27" s="318">
        <v>0</v>
      </c>
      <c r="F27" s="318"/>
      <c r="G27" s="289">
        <v>0</v>
      </c>
    </row>
    <row r="28" spans="1:7" ht="19.5" customHeight="1">
      <c r="A28" s="290" t="s">
        <v>88</v>
      </c>
      <c r="B28" s="291">
        <v>335783</v>
      </c>
      <c r="C28" s="319">
        <v>284086</v>
      </c>
      <c r="D28" s="319"/>
      <c r="E28" s="320">
        <v>20748</v>
      </c>
      <c r="F28" s="320"/>
      <c r="G28" s="292">
        <v>30949</v>
      </c>
    </row>
    <row r="29" spans="1:7" ht="19.5" customHeight="1"/>
    <row r="30" spans="1:7" ht="19.5" customHeight="1"/>
    <row r="31" spans="1:7" ht="19.5" customHeight="1"/>
    <row r="32" spans="1:7" ht="19.5" customHeight="1"/>
    <row r="33" ht="19.5" customHeight="1"/>
    <row r="34" ht="19.5" customHeight="1"/>
    <row r="35" ht="19.5" customHeight="1"/>
    <row r="36" ht="19.5" customHeight="1"/>
    <row r="37" ht="19.5" customHeight="1"/>
    <row r="38" ht="19.5" customHeight="1"/>
    <row r="39" ht="19.5" customHeight="1"/>
    <row r="40" ht="19.5" customHeight="1"/>
    <row r="41" ht="19.5" customHeight="1"/>
  </sheetData>
  <mergeCells count="53">
    <mergeCell ref="C27:D27"/>
    <mergeCell ref="E27:F27"/>
    <mergeCell ref="C28:D28"/>
    <mergeCell ref="E28:F28"/>
    <mergeCell ref="A4:A5"/>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A2:G2"/>
    <mergeCell ref="D3:E3"/>
    <mergeCell ref="F3:G3"/>
    <mergeCell ref="B4:G4"/>
    <mergeCell ref="C5:D5"/>
    <mergeCell ref="E5:F5"/>
  </mergeCells>
  <phoneticPr fontId="46" type="noConversion"/>
  <pageMargins left="0.75" right="0.75" top="1" bottom="1" header="0.51180555555555596" footer="0.51180555555555596"/>
</worksheet>
</file>

<file path=xl/worksheets/sheet30.xml><?xml version="1.0" encoding="utf-8"?>
<worksheet xmlns="http://schemas.openxmlformats.org/spreadsheetml/2006/main" xmlns:r="http://schemas.openxmlformats.org/officeDocument/2006/relationships">
  <dimension ref="A1:H2"/>
  <sheetViews>
    <sheetView workbookViewId="0">
      <selection activeCell="L8" sqref="L8"/>
    </sheetView>
  </sheetViews>
  <sheetFormatPr defaultColWidth="9" defaultRowHeight="13.5"/>
  <sheetData>
    <row r="1" spans="1:8" ht="27">
      <c r="A1" s="351" t="s">
        <v>682</v>
      </c>
      <c r="B1" s="344"/>
      <c r="C1" s="344"/>
      <c r="D1" s="344"/>
      <c r="E1" s="344"/>
      <c r="F1" s="344"/>
      <c r="G1" s="344"/>
      <c r="H1" s="344"/>
    </row>
    <row r="2" spans="1:8" ht="282.75" customHeight="1">
      <c r="A2" s="352" t="s">
        <v>683</v>
      </c>
      <c r="B2" s="346"/>
      <c r="C2" s="346"/>
      <c r="D2" s="346"/>
      <c r="E2" s="346"/>
      <c r="F2" s="346"/>
      <c r="G2" s="346"/>
      <c r="H2" s="346"/>
    </row>
  </sheetData>
  <mergeCells count="2">
    <mergeCell ref="A1:H1"/>
    <mergeCell ref="A2:H2"/>
  </mergeCells>
  <phoneticPr fontId="46"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H2"/>
  <sheetViews>
    <sheetView workbookViewId="0">
      <selection activeCell="E12" sqref="E12"/>
    </sheetView>
  </sheetViews>
  <sheetFormatPr defaultColWidth="9" defaultRowHeight="13.5"/>
  <sheetData>
    <row r="1" spans="1:8" ht="44.25" customHeight="1">
      <c r="A1" s="343" t="s">
        <v>684</v>
      </c>
      <c r="B1" s="344"/>
      <c r="C1" s="344"/>
      <c r="D1" s="344"/>
      <c r="E1" s="344"/>
      <c r="F1" s="344"/>
      <c r="G1" s="344"/>
      <c r="H1" s="344"/>
    </row>
    <row r="2" spans="1:8" ht="87" customHeight="1">
      <c r="A2" s="345" t="s">
        <v>685</v>
      </c>
      <c r="B2" s="346"/>
      <c r="C2" s="346"/>
      <c r="D2" s="346"/>
      <c r="E2" s="346"/>
      <c r="F2" s="346"/>
      <c r="G2" s="346"/>
      <c r="H2" s="346"/>
    </row>
  </sheetData>
  <mergeCells count="2">
    <mergeCell ref="A1:H1"/>
    <mergeCell ref="A2:H2"/>
  </mergeCells>
  <phoneticPr fontId="46"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H2"/>
  <sheetViews>
    <sheetView workbookViewId="0">
      <selection activeCell="E25" sqref="E25"/>
    </sheetView>
  </sheetViews>
  <sheetFormatPr defaultColWidth="9" defaultRowHeight="13.5"/>
  <sheetData>
    <row r="1" spans="1:8" ht="27">
      <c r="A1" s="351" t="s">
        <v>686</v>
      </c>
      <c r="B1" s="349"/>
      <c r="C1" s="349"/>
      <c r="D1" s="349"/>
      <c r="E1" s="349"/>
      <c r="F1" s="349"/>
      <c r="G1" s="349"/>
      <c r="H1" s="349"/>
    </row>
    <row r="2" spans="1:8" ht="58.5" customHeight="1">
      <c r="A2" s="353" t="s">
        <v>687</v>
      </c>
      <c r="B2" s="344"/>
      <c r="C2" s="344"/>
      <c r="D2" s="344"/>
      <c r="E2" s="344"/>
      <c r="F2" s="344"/>
      <c r="G2" s="344"/>
      <c r="H2" s="344"/>
    </row>
  </sheetData>
  <mergeCells count="2">
    <mergeCell ref="A1:H1"/>
    <mergeCell ref="A2:H2"/>
  </mergeCells>
  <phoneticPr fontId="46" type="noConversion"/>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dimension ref="A1:O76"/>
  <sheetViews>
    <sheetView workbookViewId="0">
      <selection activeCell="H14" sqref="H14"/>
    </sheetView>
  </sheetViews>
  <sheetFormatPr defaultColWidth="9" defaultRowHeight="13.5"/>
  <cols>
    <col min="2" max="2" width="12.25" customWidth="1"/>
    <col min="3" max="3" width="19.875" customWidth="1"/>
    <col min="4" max="4" width="19.125" customWidth="1"/>
    <col min="5" max="5" width="19.75" customWidth="1"/>
    <col min="6" max="6" width="11.625" customWidth="1"/>
    <col min="8" max="8" width="20.125" customWidth="1"/>
    <col min="9" max="9" width="14.125" customWidth="1"/>
    <col min="10" max="10" width="23.75" customWidth="1"/>
  </cols>
  <sheetData>
    <row r="1" spans="1:11" ht="57" customHeight="1">
      <c r="A1" s="354" t="s">
        <v>688</v>
      </c>
      <c r="B1" s="354"/>
      <c r="C1" s="354"/>
      <c r="D1" s="354"/>
      <c r="E1" s="354"/>
      <c r="F1" s="354"/>
      <c r="G1" s="354"/>
      <c r="H1" s="354"/>
      <c r="I1" s="354"/>
      <c r="J1" s="354"/>
    </row>
    <row r="2" spans="1:11" s="1" customFormat="1" ht="22.5" customHeight="1">
      <c r="A2" s="359" t="s">
        <v>689</v>
      </c>
      <c r="B2" s="360"/>
      <c r="C2" s="360"/>
      <c r="D2" s="360"/>
      <c r="E2" s="360"/>
      <c r="F2" s="360"/>
      <c r="G2" s="360"/>
      <c r="H2" s="360"/>
      <c r="I2" s="360"/>
      <c r="J2" s="360"/>
      <c r="K2" s="20"/>
    </row>
    <row r="3" spans="1:11" s="1" customFormat="1" ht="22.5" customHeight="1">
      <c r="A3" s="360"/>
      <c r="B3" s="360"/>
      <c r="C3" s="360"/>
      <c r="D3" s="360"/>
      <c r="E3" s="360"/>
      <c r="F3" s="360"/>
      <c r="G3" s="360"/>
      <c r="H3" s="360"/>
      <c r="I3" s="360"/>
      <c r="J3" s="360"/>
      <c r="K3" s="20"/>
    </row>
    <row r="4" spans="1:11" s="2" customFormat="1" ht="22.5" customHeight="1">
      <c r="A4" s="7">
        <v>1</v>
      </c>
      <c r="B4" s="355" t="s">
        <v>690</v>
      </c>
      <c r="C4" s="356"/>
      <c r="D4" s="356" t="s">
        <v>691</v>
      </c>
      <c r="E4" s="356"/>
      <c r="F4" s="8" t="s">
        <v>522</v>
      </c>
      <c r="G4" s="356" t="s">
        <v>692</v>
      </c>
      <c r="H4" s="356"/>
      <c r="I4" s="356"/>
      <c r="J4" s="356"/>
    </row>
    <row r="5" spans="1:11" s="2" customFormat="1" ht="22.5" customHeight="1">
      <c r="A5" s="7">
        <v>2</v>
      </c>
      <c r="B5" s="355" t="s">
        <v>693</v>
      </c>
      <c r="C5" s="356"/>
      <c r="D5" s="356" t="s">
        <v>694</v>
      </c>
      <c r="E5" s="356"/>
      <c r="F5" s="8" t="s">
        <v>695</v>
      </c>
      <c r="G5" s="356" t="s">
        <v>696</v>
      </c>
      <c r="H5" s="356"/>
      <c r="I5" s="356"/>
      <c r="J5" s="356"/>
    </row>
    <row r="6" spans="1:11" s="3" customFormat="1" ht="33.75" customHeight="1">
      <c r="A6" s="7">
        <v>3</v>
      </c>
      <c r="B6" s="355" t="s">
        <v>697</v>
      </c>
      <c r="C6" s="357"/>
      <c r="D6" s="357"/>
      <c r="E6" s="357"/>
      <c r="F6" s="355"/>
      <c r="G6" s="357"/>
      <c r="H6" s="357"/>
      <c r="I6" s="357"/>
      <c r="J6" s="357"/>
    </row>
    <row r="7" spans="1:11" s="3" customFormat="1" ht="22.5" customHeight="1">
      <c r="A7" s="7">
        <v>4</v>
      </c>
      <c r="B7" s="355" t="s">
        <v>698</v>
      </c>
      <c r="C7" s="355" t="s">
        <v>699</v>
      </c>
      <c r="D7" s="357"/>
      <c r="E7" s="357"/>
      <c r="F7" s="357"/>
      <c r="G7" s="357"/>
      <c r="H7" s="357"/>
      <c r="I7" s="357"/>
      <c r="J7" s="357"/>
    </row>
    <row r="8" spans="1:11" s="4" customFormat="1" ht="22.5" customHeight="1">
      <c r="A8" s="7">
        <v>5</v>
      </c>
      <c r="B8" s="358"/>
      <c r="C8" s="10" t="s">
        <v>700</v>
      </c>
      <c r="D8" s="356" t="s">
        <v>701</v>
      </c>
      <c r="E8" s="358"/>
      <c r="F8" s="358"/>
      <c r="G8" s="358"/>
      <c r="H8" s="358"/>
      <c r="I8" s="358"/>
      <c r="J8" s="358"/>
    </row>
    <row r="9" spans="1:11" s="5" customFormat="1" ht="22.5" customHeight="1">
      <c r="A9" s="11">
        <v>6</v>
      </c>
      <c r="B9" s="357" t="s">
        <v>702</v>
      </c>
      <c r="C9" s="357" t="s">
        <v>703</v>
      </c>
      <c r="D9" s="357" t="s">
        <v>704</v>
      </c>
      <c r="E9" s="357" t="s">
        <v>705</v>
      </c>
      <c r="F9" s="357" t="s">
        <v>706</v>
      </c>
      <c r="G9" s="357"/>
      <c r="H9" s="357"/>
      <c r="I9" s="357" t="s">
        <v>707</v>
      </c>
      <c r="J9" s="357" t="s">
        <v>708</v>
      </c>
    </row>
    <row r="10" spans="1:11" s="5" customFormat="1" ht="22.5" customHeight="1">
      <c r="A10" s="11">
        <v>7</v>
      </c>
      <c r="B10" s="357"/>
      <c r="C10" s="357"/>
      <c r="D10" s="357"/>
      <c r="E10" s="357"/>
      <c r="F10" s="7" t="s">
        <v>709</v>
      </c>
      <c r="G10" s="7" t="s">
        <v>710</v>
      </c>
      <c r="H10" s="7" t="s">
        <v>711</v>
      </c>
      <c r="I10" s="357"/>
      <c r="J10" s="357"/>
    </row>
    <row r="11" spans="1:11" s="2" customFormat="1" ht="22.5" customHeight="1">
      <c r="A11" s="7">
        <v>8</v>
      </c>
      <c r="B11" s="357" t="s">
        <v>712</v>
      </c>
      <c r="C11" s="12" t="s">
        <v>713</v>
      </c>
      <c r="D11" s="13" t="s">
        <v>714</v>
      </c>
      <c r="E11" s="13" t="s">
        <v>714</v>
      </c>
      <c r="F11" s="9" t="s">
        <v>715</v>
      </c>
      <c r="G11" s="9">
        <v>25182</v>
      </c>
      <c r="H11" s="9" t="s">
        <v>716</v>
      </c>
      <c r="I11" s="9" t="s">
        <v>717</v>
      </c>
      <c r="J11" s="9" t="s">
        <v>718</v>
      </c>
    </row>
    <row r="12" spans="1:11" s="2" customFormat="1" ht="72" customHeight="1">
      <c r="A12" s="7">
        <v>9</v>
      </c>
      <c r="B12" s="357"/>
      <c r="C12" s="12" t="s">
        <v>719</v>
      </c>
      <c r="D12" s="13" t="s">
        <v>720</v>
      </c>
      <c r="E12" s="13" t="s">
        <v>721</v>
      </c>
      <c r="F12" s="9" t="s">
        <v>722</v>
      </c>
      <c r="G12" s="9"/>
      <c r="H12" s="13" t="s">
        <v>721</v>
      </c>
      <c r="I12" s="9" t="s">
        <v>723</v>
      </c>
      <c r="J12" s="9" t="s">
        <v>718</v>
      </c>
    </row>
    <row r="13" spans="1:11" s="2" customFormat="1" ht="30.95" customHeight="1">
      <c r="A13" s="7">
        <v>10</v>
      </c>
      <c r="B13" s="357"/>
      <c r="C13" s="12" t="s">
        <v>724</v>
      </c>
      <c r="D13" s="13" t="s">
        <v>725</v>
      </c>
      <c r="E13" s="13" t="s">
        <v>725</v>
      </c>
      <c r="F13" s="9" t="s">
        <v>726</v>
      </c>
      <c r="G13" s="9">
        <v>30</v>
      </c>
      <c r="H13" s="13" t="s">
        <v>727</v>
      </c>
      <c r="I13" s="9" t="s">
        <v>723</v>
      </c>
      <c r="J13" s="9" t="s">
        <v>718</v>
      </c>
    </row>
    <row r="14" spans="1:11" s="2" customFormat="1" ht="27.95" customHeight="1">
      <c r="A14" s="7">
        <v>11</v>
      </c>
      <c r="B14" s="357"/>
      <c r="C14" s="12" t="s">
        <v>728</v>
      </c>
      <c r="D14" s="13" t="s">
        <v>729</v>
      </c>
      <c r="E14" s="13" t="s">
        <v>729</v>
      </c>
      <c r="F14" s="9" t="s">
        <v>730</v>
      </c>
      <c r="G14" s="9">
        <v>126</v>
      </c>
      <c r="H14" s="13" t="s">
        <v>731</v>
      </c>
      <c r="I14" s="9" t="s">
        <v>723</v>
      </c>
      <c r="J14" s="9" t="s">
        <v>718</v>
      </c>
    </row>
    <row r="15" spans="1:11" s="2" customFormat="1" ht="42.95" customHeight="1">
      <c r="A15" s="7">
        <v>12</v>
      </c>
      <c r="B15" s="357" t="s">
        <v>732</v>
      </c>
      <c r="C15" s="12" t="s">
        <v>733</v>
      </c>
      <c r="D15" s="13" t="s">
        <v>734</v>
      </c>
      <c r="E15" s="13" t="s">
        <v>734</v>
      </c>
      <c r="F15" s="9" t="s">
        <v>722</v>
      </c>
      <c r="G15" s="9"/>
      <c r="H15" s="13" t="s">
        <v>734</v>
      </c>
      <c r="I15" s="9" t="s">
        <v>717</v>
      </c>
      <c r="J15" s="9" t="s">
        <v>718</v>
      </c>
    </row>
    <row r="16" spans="1:11" s="2" customFormat="1" ht="38.1" customHeight="1">
      <c r="A16" s="7">
        <v>13</v>
      </c>
      <c r="B16" s="357"/>
      <c r="C16" s="12" t="s">
        <v>735</v>
      </c>
      <c r="D16" s="13" t="s">
        <v>736</v>
      </c>
      <c r="E16" s="13" t="s">
        <v>736</v>
      </c>
      <c r="F16" s="9" t="s">
        <v>722</v>
      </c>
      <c r="G16" s="9"/>
      <c r="H16" s="13" t="s">
        <v>736</v>
      </c>
      <c r="I16" s="9" t="s">
        <v>717</v>
      </c>
      <c r="J16" s="9" t="s">
        <v>718</v>
      </c>
    </row>
    <row r="17" spans="1:11" s="2" customFormat="1" ht="22.5" customHeight="1">
      <c r="A17" s="7">
        <v>14</v>
      </c>
      <c r="B17" s="357"/>
      <c r="C17" s="12" t="s">
        <v>737</v>
      </c>
      <c r="D17" s="9"/>
      <c r="E17" s="9"/>
      <c r="F17" s="9"/>
      <c r="G17" s="9"/>
      <c r="H17" s="9"/>
      <c r="I17" s="9"/>
      <c r="J17" s="9"/>
    </row>
    <row r="18" spans="1:11" s="2" customFormat="1" ht="22.5" customHeight="1">
      <c r="A18" s="7">
        <v>15</v>
      </c>
      <c r="B18" s="357"/>
      <c r="C18" s="12" t="s">
        <v>737</v>
      </c>
      <c r="D18" s="9"/>
      <c r="E18" s="9"/>
      <c r="F18" s="9"/>
      <c r="G18" s="9"/>
      <c r="H18" s="9"/>
      <c r="I18" s="9"/>
      <c r="J18" s="9"/>
    </row>
    <row r="19" spans="1:11" s="2" customFormat="1" ht="22.5" customHeight="1">
      <c r="A19" s="7">
        <v>16</v>
      </c>
      <c r="B19" s="14" t="s">
        <v>738</v>
      </c>
      <c r="C19" s="12" t="s">
        <v>739</v>
      </c>
      <c r="D19" s="15" t="s">
        <v>740</v>
      </c>
      <c r="E19" s="15" t="s">
        <v>740</v>
      </c>
      <c r="F19" s="15" t="s">
        <v>715</v>
      </c>
      <c r="G19" s="15">
        <v>95</v>
      </c>
      <c r="H19" s="15" t="s">
        <v>741</v>
      </c>
      <c r="I19" s="15" t="s">
        <v>717</v>
      </c>
      <c r="J19" s="15" t="s">
        <v>718</v>
      </c>
    </row>
    <row r="20" spans="1:11" s="6" customFormat="1" ht="22.5" customHeight="1">
      <c r="A20" s="16"/>
      <c r="B20" s="17"/>
      <c r="C20" s="18"/>
      <c r="D20" s="19"/>
      <c r="E20" s="19"/>
      <c r="F20" s="19"/>
      <c r="G20" s="19"/>
      <c r="H20" s="19"/>
      <c r="I20" s="19"/>
      <c r="J20" s="21"/>
    </row>
    <row r="21" spans="1:11" ht="21" customHeight="1">
      <c r="A21" s="361" t="s">
        <v>689</v>
      </c>
      <c r="B21" s="360"/>
      <c r="C21" s="360"/>
      <c r="D21" s="360"/>
      <c r="E21" s="360"/>
      <c r="F21" s="360"/>
      <c r="G21" s="360"/>
      <c r="H21" s="360"/>
      <c r="I21" s="360"/>
      <c r="J21" s="362"/>
      <c r="K21" s="20"/>
    </row>
    <row r="22" spans="1:11" ht="26.1" customHeight="1">
      <c r="A22" s="363"/>
      <c r="B22" s="360"/>
      <c r="C22" s="360"/>
      <c r="D22" s="360"/>
      <c r="E22" s="360"/>
      <c r="F22" s="360"/>
      <c r="G22" s="360"/>
      <c r="H22" s="360"/>
      <c r="I22" s="360"/>
      <c r="J22" s="362"/>
      <c r="K22" s="20"/>
    </row>
    <row r="23" spans="1:11" ht="23.1" customHeight="1">
      <c r="A23" s="7">
        <v>1</v>
      </c>
      <c r="B23" s="355" t="s">
        <v>690</v>
      </c>
      <c r="C23" s="356"/>
      <c r="D23" s="356" t="s">
        <v>742</v>
      </c>
      <c r="E23" s="356"/>
      <c r="F23" s="8" t="s">
        <v>522</v>
      </c>
      <c r="G23" s="356" t="s">
        <v>743</v>
      </c>
      <c r="H23" s="356"/>
      <c r="I23" s="356"/>
      <c r="J23" s="356"/>
      <c r="K23" s="2"/>
    </row>
    <row r="24" spans="1:11" ht="23.1" customHeight="1">
      <c r="A24" s="7">
        <v>2</v>
      </c>
      <c r="B24" s="355" t="s">
        <v>693</v>
      </c>
      <c r="C24" s="356"/>
      <c r="D24" s="356" t="s">
        <v>744</v>
      </c>
      <c r="E24" s="356"/>
      <c r="F24" s="8" t="s">
        <v>695</v>
      </c>
      <c r="G24" s="356" t="s">
        <v>745</v>
      </c>
      <c r="H24" s="356"/>
      <c r="I24" s="356"/>
      <c r="J24" s="356"/>
      <c r="K24" s="2"/>
    </row>
    <row r="25" spans="1:11" ht="23.1" customHeight="1">
      <c r="A25" s="7">
        <v>3</v>
      </c>
      <c r="B25" s="355" t="s">
        <v>697</v>
      </c>
      <c r="C25" s="357"/>
      <c r="D25" s="357"/>
      <c r="E25" s="357"/>
      <c r="F25" s="355"/>
      <c r="G25" s="357"/>
      <c r="H25" s="357"/>
      <c r="I25" s="357"/>
      <c r="J25" s="357"/>
      <c r="K25" s="3"/>
    </row>
    <row r="26" spans="1:11" ht="23.1" customHeight="1">
      <c r="A26" s="7">
        <v>4</v>
      </c>
      <c r="B26" s="355" t="s">
        <v>698</v>
      </c>
      <c r="C26" s="8" t="s">
        <v>699</v>
      </c>
      <c r="D26" s="8"/>
      <c r="E26" s="8"/>
      <c r="F26" s="8"/>
      <c r="G26" s="8"/>
      <c r="H26" s="8"/>
      <c r="I26" s="8"/>
      <c r="J26" s="8"/>
      <c r="K26" s="5"/>
    </row>
    <row r="27" spans="1:11" ht="30" customHeight="1">
      <c r="A27" s="7">
        <v>5</v>
      </c>
      <c r="B27" s="358"/>
      <c r="C27" s="10" t="s">
        <v>700</v>
      </c>
      <c r="D27" s="356" t="s">
        <v>746</v>
      </c>
      <c r="E27" s="358"/>
      <c r="F27" s="358"/>
      <c r="G27" s="358"/>
      <c r="H27" s="358"/>
      <c r="I27" s="358"/>
      <c r="J27" s="358"/>
      <c r="K27" s="4"/>
    </row>
    <row r="28" spans="1:11" ht="23.1" customHeight="1">
      <c r="A28" s="11">
        <v>6</v>
      </c>
      <c r="B28" s="357" t="s">
        <v>702</v>
      </c>
      <c r="C28" s="357" t="s">
        <v>703</v>
      </c>
      <c r="D28" s="357" t="s">
        <v>704</v>
      </c>
      <c r="E28" s="357" t="s">
        <v>705</v>
      </c>
      <c r="F28" s="357" t="s">
        <v>706</v>
      </c>
      <c r="G28" s="357"/>
      <c r="H28" s="357"/>
      <c r="I28" s="357" t="s">
        <v>707</v>
      </c>
      <c r="J28" s="357" t="s">
        <v>708</v>
      </c>
      <c r="K28" s="5"/>
    </row>
    <row r="29" spans="1:11" ht="23.1" customHeight="1">
      <c r="A29" s="11">
        <v>7</v>
      </c>
      <c r="B29" s="357"/>
      <c r="C29" s="357"/>
      <c r="D29" s="357"/>
      <c r="E29" s="357"/>
      <c r="F29" s="7" t="s">
        <v>709</v>
      </c>
      <c r="G29" s="7" t="s">
        <v>710</v>
      </c>
      <c r="H29" s="7" t="s">
        <v>711</v>
      </c>
      <c r="I29" s="357"/>
      <c r="J29" s="357"/>
      <c r="K29" s="5"/>
    </row>
    <row r="30" spans="1:11" ht="24" customHeight="1">
      <c r="A30" s="7">
        <v>8</v>
      </c>
      <c r="B30" s="357" t="s">
        <v>712</v>
      </c>
      <c r="C30" s="12" t="s">
        <v>713</v>
      </c>
      <c r="D30" s="9" t="s">
        <v>747</v>
      </c>
      <c r="E30" s="13" t="s">
        <v>747</v>
      </c>
      <c r="F30" s="9" t="s">
        <v>715</v>
      </c>
      <c r="G30" s="9">
        <v>31</v>
      </c>
      <c r="H30" s="9" t="s">
        <v>748</v>
      </c>
      <c r="I30" s="9" t="s">
        <v>749</v>
      </c>
      <c r="J30" s="9" t="s">
        <v>750</v>
      </c>
      <c r="K30" s="2"/>
    </row>
    <row r="31" spans="1:11" ht="23.1" customHeight="1">
      <c r="A31" s="7">
        <v>9</v>
      </c>
      <c r="B31" s="357" t="s">
        <v>712</v>
      </c>
      <c r="C31" s="12" t="s">
        <v>719</v>
      </c>
      <c r="D31" s="9" t="s">
        <v>751</v>
      </c>
      <c r="E31" s="9" t="s">
        <v>751</v>
      </c>
      <c r="F31" s="9" t="s">
        <v>715</v>
      </c>
      <c r="G31" s="9">
        <v>80</v>
      </c>
      <c r="H31" s="9" t="s">
        <v>741</v>
      </c>
      <c r="I31" s="9" t="s">
        <v>749</v>
      </c>
      <c r="J31" s="9" t="s">
        <v>752</v>
      </c>
      <c r="K31" s="2"/>
    </row>
    <row r="32" spans="1:11" ht="23.1" customHeight="1">
      <c r="A32" s="7">
        <v>10</v>
      </c>
      <c r="B32" s="357" t="s">
        <v>712</v>
      </c>
      <c r="C32" s="12" t="s">
        <v>724</v>
      </c>
      <c r="D32" s="9" t="s">
        <v>753</v>
      </c>
      <c r="E32" s="9" t="s">
        <v>754</v>
      </c>
      <c r="F32" s="9" t="s">
        <v>730</v>
      </c>
      <c r="G32" s="9">
        <v>100</v>
      </c>
      <c r="H32" s="9" t="s">
        <v>741</v>
      </c>
      <c r="I32" s="9" t="s">
        <v>749</v>
      </c>
      <c r="J32" s="9" t="s">
        <v>755</v>
      </c>
      <c r="K32" s="2"/>
    </row>
    <row r="33" spans="1:15" ht="23.1" customHeight="1">
      <c r="A33" s="7">
        <v>11</v>
      </c>
      <c r="B33" s="357" t="s">
        <v>712</v>
      </c>
      <c r="C33" s="12" t="s">
        <v>728</v>
      </c>
      <c r="D33" s="9" t="s">
        <v>756</v>
      </c>
      <c r="E33" s="9" t="s">
        <v>756</v>
      </c>
      <c r="F33" s="9" t="s">
        <v>730</v>
      </c>
      <c r="G33" s="9">
        <v>215</v>
      </c>
      <c r="H33" s="9" t="s">
        <v>757</v>
      </c>
      <c r="I33" s="9" t="s">
        <v>749</v>
      </c>
      <c r="J33" s="9" t="s">
        <v>758</v>
      </c>
      <c r="K33" s="2"/>
    </row>
    <row r="34" spans="1:15" ht="33.950000000000003" customHeight="1">
      <c r="A34" s="7">
        <v>12</v>
      </c>
      <c r="B34" s="357" t="s">
        <v>732</v>
      </c>
      <c r="C34" s="12" t="s">
        <v>733</v>
      </c>
      <c r="D34" s="13" t="s">
        <v>759</v>
      </c>
      <c r="E34" s="13" t="s">
        <v>759</v>
      </c>
      <c r="F34" s="9" t="s">
        <v>715</v>
      </c>
      <c r="G34" s="9">
        <v>31</v>
      </c>
      <c r="H34" s="9" t="s">
        <v>748</v>
      </c>
      <c r="I34" s="9" t="s">
        <v>749</v>
      </c>
      <c r="J34" s="13" t="s">
        <v>760</v>
      </c>
      <c r="K34" s="2"/>
    </row>
    <row r="35" spans="1:15" ht="32.1" customHeight="1">
      <c r="A35" s="7">
        <v>13</v>
      </c>
      <c r="B35" s="357" t="s">
        <v>732</v>
      </c>
      <c r="C35" s="12" t="s">
        <v>733</v>
      </c>
      <c r="D35" s="13" t="s">
        <v>761</v>
      </c>
      <c r="E35" s="13" t="s">
        <v>762</v>
      </c>
      <c r="F35" s="9" t="s">
        <v>730</v>
      </c>
      <c r="G35" s="9">
        <v>100</v>
      </c>
      <c r="H35" s="9" t="s">
        <v>741</v>
      </c>
      <c r="I35" s="9" t="s">
        <v>749</v>
      </c>
      <c r="J35" s="9" t="s">
        <v>763</v>
      </c>
      <c r="K35" s="2"/>
    </row>
    <row r="36" spans="1:15" ht="23.1" customHeight="1">
      <c r="A36" s="7">
        <v>14</v>
      </c>
      <c r="B36" s="357"/>
      <c r="C36" s="12" t="s">
        <v>737</v>
      </c>
      <c r="D36" s="9"/>
      <c r="E36" s="9"/>
      <c r="F36" s="9"/>
      <c r="G36" s="9"/>
      <c r="H36" s="9"/>
      <c r="I36" s="9"/>
      <c r="J36" s="9"/>
      <c r="K36" s="2"/>
    </row>
    <row r="37" spans="1:15" ht="23.1" customHeight="1">
      <c r="A37" s="7">
        <v>15</v>
      </c>
      <c r="B37" s="357"/>
      <c r="C37" s="12" t="s">
        <v>737</v>
      </c>
      <c r="D37" s="9"/>
      <c r="E37" s="9"/>
      <c r="F37" s="9"/>
      <c r="G37" s="9"/>
      <c r="H37" s="9"/>
      <c r="I37" s="9"/>
      <c r="J37" s="9"/>
      <c r="K37" s="2"/>
    </row>
    <row r="38" spans="1:15" ht="23.1" customHeight="1">
      <c r="A38" s="7">
        <v>16</v>
      </c>
      <c r="B38" s="7" t="s">
        <v>738</v>
      </c>
      <c r="C38" s="12" t="s">
        <v>739</v>
      </c>
      <c r="D38" s="9" t="s">
        <v>764</v>
      </c>
      <c r="E38" s="9" t="s">
        <v>765</v>
      </c>
      <c r="F38" s="9" t="s">
        <v>715</v>
      </c>
      <c r="G38" s="9">
        <v>90</v>
      </c>
      <c r="H38" s="9" t="s">
        <v>741</v>
      </c>
      <c r="I38" s="9" t="s">
        <v>749</v>
      </c>
      <c r="J38" s="9" t="s">
        <v>752</v>
      </c>
      <c r="K38" s="2"/>
    </row>
    <row r="39" spans="1:15" ht="20.100000000000001" customHeight="1"/>
    <row r="40" spans="1:15" s="1" customFormat="1" ht="22.5" customHeight="1">
      <c r="A40" s="359" t="s">
        <v>689</v>
      </c>
      <c r="B40" s="360"/>
      <c r="C40" s="360"/>
      <c r="D40" s="360"/>
      <c r="E40" s="360"/>
      <c r="F40" s="360"/>
      <c r="G40" s="360"/>
      <c r="H40" s="360"/>
      <c r="I40" s="360"/>
      <c r="J40" s="360"/>
      <c r="K40" s="20"/>
      <c r="L40" s="22"/>
      <c r="M40" s="22"/>
      <c r="N40" s="22"/>
      <c r="O40" s="22"/>
    </row>
    <row r="41" spans="1:15" s="1" customFormat="1" ht="22.5" customHeight="1">
      <c r="A41" s="360"/>
      <c r="B41" s="360"/>
      <c r="C41" s="360"/>
      <c r="D41" s="360"/>
      <c r="E41" s="360"/>
      <c r="F41" s="360"/>
      <c r="G41" s="360"/>
      <c r="H41" s="360"/>
      <c r="I41" s="360"/>
      <c r="J41" s="360"/>
      <c r="K41" s="20"/>
      <c r="L41" s="22"/>
      <c r="M41" s="22"/>
      <c r="N41" s="22"/>
      <c r="O41" s="22"/>
    </row>
    <row r="42" spans="1:15" s="2" customFormat="1" ht="22.5" customHeight="1">
      <c r="A42" s="7">
        <v>1</v>
      </c>
      <c r="B42" s="355" t="s">
        <v>690</v>
      </c>
      <c r="C42" s="356"/>
      <c r="D42" s="356" t="s">
        <v>766</v>
      </c>
      <c r="E42" s="356"/>
      <c r="F42" s="8" t="s">
        <v>522</v>
      </c>
      <c r="G42" s="356" t="s">
        <v>767</v>
      </c>
      <c r="H42" s="356"/>
      <c r="I42" s="356"/>
      <c r="J42" s="356"/>
    </row>
    <row r="43" spans="1:15" s="2" customFormat="1" ht="22.5" customHeight="1">
      <c r="A43" s="7">
        <v>2</v>
      </c>
      <c r="B43" s="355" t="s">
        <v>693</v>
      </c>
      <c r="C43" s="356"/>
      <c r="D43" s="356" t="s">
        <v>768</v>
      </c>
      <c r="E43" s="356"/>
      <c r="F43" s="8" t="s">
        <v>695</v>
      </c>
      <c r="G43" s="356" t="s">
        <v>769</v>
      </c>
      <c r="H43" s="356"/>
      <c r="I43" s="356"/>
      <c r="J43" s="356"/>
    </row>
    <row r="44" spans="1:15" s="3" customFormat="1" ht="33.75" customHeight="1">
      <c r="A44" s="7">
        <v>3</v>
      </c>
      <c r="B44" s="355" t="s">
        <v>697</v>
      </c>
      <c r="C44" s="357"/>
      <c r="D44" s="357"/>
      <c r="E44" s="357"/>
      <c r="F44" s="355"/>
      <c r="G44" s="357"/>
      <c r="H44" s="357"/>
      <c r="I44" s="357"/>
      <c r="J44" s="357"/>
    </row>
    <row r="45" spans="1:15" s="3" customFormat="1" ht="22.5" customHeight="1">
      <c r="A45" s="7">
        <v>4</v>
      </c>
      <c r="B45" s="355" t="s">
        <v>698</v>
      </c>
      <c r="C45" s="8" t="s">
        <v>699</v>
      </c>
      <c r="D45" s="8"/>
      <c r="E45" s="8"/>
      <c r="F45" s="8"/>
      <c r="G45" s="8"/>
      <c r="H45" s="8"/>
      <c r="I45" s="8"/>
      <c r="J45" s="8"/>
      <c r="K45" s="5"/>
    </row>
    <row r="46" spans="1:15" s="4" customFormat="1" ht="22.5" customHeight="1">
      <c r="A46" s="7">
        <v>5</v>
      </c>
      <c r="B46" s="358"/>
      <c r="C46" s="10" t="s">
        <v>700</v>
      </c>
      <c r="D46" s="356" t="s">
        <v>770</v>
      </c>
      <c r="E46" s="358"/>
      <c r="F46" s="358"/>
      <c r="G46" s="358"/>
      <c r="H46" s="358"/>
      <c r="I46" s="358"/>
      <c r="J46" s="358"/>
    </row>
    <row r="47" spans="1:15" s="5" customFormat="1" ht="22.5" customHeight="1">
      <c r="A47" s="11">
        <v>6</v>
      </c>
      <c r="B47" s="357" t="s">
        <v>702</v>
      </c>
      <c r="C47" s="357" t="s">
        <v>703</v>
      </c>
      <c r="D47" s="357" t="s">
        <v>704</v>
      </c>
      <c r="E47" s="357" t="s">
        <v>705</v>
      </c>
      <c r="F47" s="357" t="s">
        <v>706</v>
      </c>
      <c r="G47" s="357"/>
      <c r="H47" s="357"/>
      <c r="I47" s="357" t="s">
        <v>707</v>
      </c>
      <c r="J47" s="357" t="s">
        <v>708</v>
      </c>
    </row>
    <row r="48" spans="1:15" s="5" customFormat="1" ht="22.5" customHeight="1">
      <c r="A48" s="11">
        <v>7</v>
      </c>
      <c r="B48" s="357"/>
      <c r="C48" s="357"/>
      <c r="D48" s="357"/>
      <c r="E48" s="357"/>
      <c r="F48" s="7" t="s">
        <v>709</v>
      </c>
      <c r="G48" s="7" t="s">
        <v>710</v>
      </c>
      <c r="H48" s="7" t="s">
        <v>711</v>
      </c>
      <c r="I48" s="357"/>
      <c r="J48" s="357"/>
    </row>
    <row r="49" spans="1:15" s="2" customFormat="1" ht="22.5" customHeight="1">
      <c r="A49" s="7">
        <v>8</v>
      </c>
      <c r="B49" s="357" t="s">
        <v>712</v>
      </c>
      <c r="C49" s="12" t="s">
        <v>728</v>
      </c>
      <c r="D49" s="9" t="s">
        <v>771</v>
      </c>
      <c r="E49" s="9" t="s">
        <v>771</v>
      </c>
      <c r="F49" s="9" t="s">
        <v>730</v>
      </c>
      <c r="G49" s="9">
        <v>650</v>
      </c>
      <c r="H49" s="9" t="s">
        <v>772</v>
      </c>
      <c r="I49" s="9" t="s">
        <v>773</v>
      </c>
      <c r="J49" s="13" t="s">
        <v>771</v>
      </c>
    </row>
    <row r="50" spans="1:15" s="2" customFormat="1" ht="22.5" customHeight="1">
      <c r="A50" s="7">
        <v>9</v>
      </c>
      <c r="B50" s="357"/>
      <c r="C50" s="12" t="s">
        <v>724</v>
      </c>
      <c r="D50" s="9" t="s">
        <v>774</v>
      </c>
      <c r="E50" s="9" t="s">
        <v>774</v>
      </c>
      <c r="F50" s="9" t="s">
        <v>715</v>
      </c>
      <c r="G50" s="9">
        <v>100</v>
      </c>
      <c r="H50" s="9" t="s">
        <v>741</v>
      </c>
      <c r="I50" s="9" t="s">
        <v>773</v>
      </c>
      <c r="J50" s="13" t="s">
        <v>774</v>
      </c>
    </row>
    <row r="51" spans="1:15" s="2" customFormat="1" ht="22.5" customHeight="1">
      <c r="A51" s="7">
        <v>10</v>
      </c>
      <c r="B51" s="357"/>
      <c r="C51" s="12" t="s">
        <v>719</v>
      </c>
      <c r="D51" s="9" t="s">
        <v>775</v>
      </c>
      <c r="E51" s="9" t="s">
        <v>775</v>
      </c>
      <c r="F51" s="9" t="s">
        <v>730</v>
      </c>
      <c r="G51" s="9">
        <v>100</v>
      </c>
      <c r="H51" s="9" t="s">
        <v>741</v>
      </c>
      <c r="I51" s="9" t="s">
        <v>773</v>
      </c>
      <c r="J51" s="13" t="s">
        <v>775</v>
      </c>
    </row>
    <row r="52" spans="1:15" s="2" customFormat="1" ht="22.5" customHeight="1">
      <c r="A52" s="7">
        <v>11</v>
      </c>
      <c r="B52" s="357"/>
      <c r="C52" s="12" t="s">
        <v>713</v>
      </c>
      <c r="D52" s="9" t="s">
        <v>776</v>
      </c>
      <c r="E52" s="9" t="s">
        <v>776</v>
      </c>
      <c r="F52" s="9" t="s">
        <v>730</v>
      </c>
      <c r="G52" s="9">
        <v>2804</v>
      </c>
      <c r="H52" s="9" t="s">
        <v>716</v>
      </c>
      <c r="I52" s="9" t="s">
        <v>773</v>
      </c>
      <c r="J52" s="13" t="s">
        <v>776</v>
      </c>
    </row>
    <row r="53" spans="1:15" s="2" customFormat="1" ht="30.95" customHeight="1">
      <c r="A53" s="7">
        <v>12</v>
      </c>
      <c r="B53" s="357" t="s">
        <v>732</v>
      </c>
      <c r="C53" s="12" t="s">
        <v>777</v>
      </c>
      <c r="D53" s="13" t="s">
        <v>778</v>
      </c>
      <c r="E53" s="13" t="s">
        <v>778</v>
      </c>
      <c r="F53" s="9" t="s">
        <v>722</v>
      </c>
      <c r="G53" s="9"/>
      <c r="H53" s="13" t="s">
        <v>778</v>
      </c>
      <c r="I53" s="9" t="s">
        <v>773</v>
      </c>
      <c r="J53" s="13" t="s">
        <v>778</v>
      </c>
    </row>
    <row r="54" spans="1:15" s="2" customFormat="1" ht="33" customHeight="1">
      <c r="A54" s="7">
        <v>13</v>
      </c>
      <c r="B54" s="357"/>
      <c r="C54" s="12" t="s">
        <v>733</v>
      </c>
      <c r="D54" s="13" t="s">
        <v>779</v>
      </c>
      <c r="E54" s="13" t="s">
        <v>779</v>
      </c>
      <c r="F54" s="9" t="s">
        <v>722</v>
      </c>
      <c r="G54" s="9"/>
      <c r="H54" s="13" t="s">
        <v>779</v>
      </c>
      <c r="I54" s="9" t="s">
        <v>773</v>
      </c>
      <c r="J54" s="13" t="s">
        <v>779</v>
      </c>
    </row>
    <row r="55" spans="1:15" s="2" customFormat="1" ht="41.1" customHeight="1">
      <c r="A55" s="7">
        <v>14</v>
      </c>
      <c r="B55" s="357"/>
      <c r="C55" s="12" t="s">
        <v>735</v>
      </c>
      <c r="D55" s="13" t="s">
        <v>780</v>
      </c>
      <c r="E55" s="13" t="s">
        <v>781</v>
      </c>
      <c r="F55" s="9" t="s">
        <v>722</v>
      </c>
      <c r="G55" s="9"/>
      <c r="H55" s="13" t="s">
        <v>781</v>
      </c>
      <c r="I55" s="9" t="s">
        <v>773</v>
      </c>
      <c r="J55" s="13" t="s">
        <v>781</v>
      </c>
    </row>
    <row r="56" spans="1:15" s="2" customFormat="1" ht="22.5" customHeight="1">
      <c r="A56" s="7">
        <v>15</v>
      </c>
      <c r="B56" s="357"/>
      <c r="C56" s="12" t="s">
        <v>737</v>
      </c>
      <c r="D56" s="9"/>
      <c r="E56" s="9"/>
      <c r="F56" s="9"/>
      <c r="G56" s="9"/>
      <c r="H56" s="9"/>
      <c r="I56" s="9"/>
      <c r="J56" s="13"/>
    </row>
    <row r="57" spans="1:15" s="2" customFormat="1" ht="35.1" customHeight="1">
      <c r="A57" s="7">
        <v>16</v>
      </c>
      <c r="B57" s="14" t="s">
        <v>738</v>
      </c>
      <c r="C57" s="12" t="s">
        <v>739</v>
      </c>
      <c r="D57" s="15" t="s">
        <v>782</v>
      </c>
      <c r="E57" s="15" t="s">
        <v>782</v>
      </c>
      <c r="F57" s="15" t="s">
        <v>715</v>
      </c>
      <c r="G57" s="15">
        <v>95</v>
      </c>
      <c r="H57" s="15" t="s">
        <v>741</v>
      </c>
      <c r="I57" s="15" t="s">
        <v>773</v>
      </c>
      <c r="J57" s="23" t="s">
        <v>782</v>
      </c>
    </row>
    <row r="58" spans="1:15" ht="26.1" customHeight="1"/>
    <row r="59" spans="1:15" s="1" customFormat="1" ht="22.5" customHeight="1">
      <c r="A59" s="359" t="s">
        <v>689</v>
      </c>
      <c r="B59" s="360"/>
      <c r="C59" s="360"/>
      <c r="D59" s="360"/>
      <c r="E59" s="360"/>
      <c r="F59" s="360"/>
      <c r="G59" s="360"/>
      <c r="H59" s="360"/>
      <c r="I59" s="360"/>
      <c r="J59" s="360"/>
      <c r="K59" s="20"/>
      <c r="L59" s="22"/>
      <c r="M59" s="22"/>
      <c r="N59" s="22"/>
      <c r="O59" s="22"/>
    </row>
    <row r="60" spans="1:15" s="1" customFormat="1" ht="22.5" customHeight="1">
      <c r="A60" s="360"/>
      <c r="B60" s="360"/>
      <c r="C60" s="360"/>
      <c r="D60" s="360"/>
      <c r="E60" s="360"/>
      <c r="F60" s="360"/>
      <c r="G60" s="360"/>
      <c r="H60" s="360"/>
      <c r="I60" s="360"/>
      <c r="J60" s="360"/>
      <c r="K60" s="20"/>
      <c r="L60" s="22"/>
      <c r="M60" s="22"/>
      <c r="N60" s="22"/>
      <c r="O60" s="22"/>
    </row>
    <row r="61" spans="1:15" s="2" customFormat="1" ht="22.5" customHeight="1">
      <c r="A61" s="7">
        <v>1</v>
      </c>
      <c r="B61" s="355" t="s">
        <v>690</v>
      </c>
      <c r="C61" s="356"/>
      <c r="D61" s="356" t="s">
        <v>783</v>
      </c>
      <c r="E61" s="356"/>
      <c r="F61" s="8" t="s">
        <v>522</v>
      </c>
      <c r="G61" s="356" t="s">
        <v>784</v>
      </c>
      <c r="H61" s="356"/>
      <c r="I61" s="356"/>
      <c r="J61" s="356"/>
    </row>
    <row r="62" spans="1:15" s="2" customFormat="1" ht="22.5" customHeight="1">
      <c r="A62" s="7">
        <v>2</v>
      </c>
      <c r="B62" s="355" t="s">
        <v>693</v>
      </c>
      <c r="C62" s="356"/>
      <c r="D62" s="356" t="s">
        <v>785</v>
      </c>
      <c r="E62" s="356"/>
      <c r="F62" s="8" t="s">
        <v>695</v>
      </c>
      <c r="G62" s="356" t="s">
        <v>786</v>
      </c>
      <c r="H62" s="356"/>
      <c r="I62" s="356"/>
      <c r="J62" s="356"/>
    </row>
    <row r="63" spans="1:15" s="3" customFormat="1" ht="33.75" customHeight="1">
      <c r="A63" s="7">
        <v>3</v>
      </c>
      <c r="B63" s="355" t="s">
        <v>697</v>
      </c>
      <c r="C63" s="357"/>
      <c r="D63" s="357"/>
      <c r="E63" s="357"/>
      <c r="F63" s="355"/>
      <c r="G63" s="357"/>
      <c r="H63" s="357"/>
      <c r="I63" s="357"/>
      <c r="J63" s="357"/>
    </row>
    <row r="64" spans="1:15" s="3" customFormat="1" ht="22.5" customHeight="1">
      <c r="A64" s="7">
        <v>4</v>
      </c>
      <c r="B64" s="355" t="s">
        <v>698</v>
      </c>
      <c r="C64" s="8" t="s">
        <v>787</v>
      </c>
      <c r="D64" s="8"/>
      <c r="E64" s="8"/>
      <c r="F64" s="8"/>
      <c r="G64" s="8"/>
      <c r="H64" s="8"/>
      <c r="I64" s="8"/>
      <c r="J64" s="8"/>
      <c r="K64" s="5"/>
    </row>
    <row r="65" spans="1:10" s="4" customFormat="1" ht="22.5" customHeight="1">
      <c r="A65" s="7">
        <v>5</v>
      </c>
      <c r="B65" s="358"/>
      <c r="C65" s="10" t="s">
        <v>700</v>
      </c>
      <c r="D65" s="356" t="s">
        <v>788</v>
      </c>
      <c r="E65" s="358"/>
      <c r="F65" s="358"/>
      <c r="G65" s="358"/>
      <c r="H65" s="358"/>
      <c r="I65" s="358"/>
      <c r="J65" s="358"/>
    </row>
    <row r="66" spans="1:10" s="5" customFormat="1" ht="22.5" customHeight="1">
      <c r="A66" s="11">
        <v>6</v>
      </c>
      <c r="B66" s="357" t="s">
        <v>702</v>
      </c>
      <c r="C66" s="357" t="s">
        <v>703</v>
      </c>
      <c r="D66" s="357" t="s">
        <v>704</v>
      </c>
      <c r="E66" s="357" t="s">
        <v>705</v>
      </c>
      <c r="F66" s="357" t="s">
        <v>706</v>
      </c>
      <c r="G66" s="357"/>
      <c r="H66" s="357"/>
      <c r="I66" s="357" t="s">
        <v>707</v>
      </c>
      <c r="J66" s="357" t="s">
        <v>708</v>
      </c>
    </row>
    <row r="67" spans="1:10" s="5" customFormat="1" ht="22.5" customHeight="1">
      <c r="A67" s="11">
        <v>7</v>
      </c>
      <c r="B67" s="357"/>
      <c r="C67" s="357"/>
      <c r="D67" s="357"/>
      <c r="E67" s="357"/>
      <c r="F67" s="7" t="s">
        <v>709</v>
      </c>
      <c r="G67" s="7" t="s">
        <v>710</v>
      </c>
      <c r="H67" s="7" t="s">
        <v>711</v>
      </c>
      <c r="I67" s="357"/>
      <c r="J67" s="357"/>
    </row>
    <row r="68" spans="1:10" s="2" customFormat="1" ht="22.5" customHeight="1">
      <c r="A68" s="7">
        <v>8</v>
      </c>
      <c r="B68" s="357" t="s">
        <v>712</v>
      </c>
      <c r="C68" s="12" t="s">
        <v>728</v>
      </c>
      <c r="D68" s="13" t="s">
        <v>789</v>
      </c>
      <c r="E68" s="13" t="s">
        <v>790</v>
      </c>
      <c r="F68" s="9" t="s">
        <v>730</v>
      </c>
      <c r="G68" s="9">
        <v>350</v>
      </c>
      <c r="H68" s="9" t="s">
        <v>791</v>
      </c>
      <c r="I68" s="9" t="s">
        <v>749</v>
      </c>
      <c r="J68" s="9" t="s">
        <v>749</v>
      </c>
    </row>
    <row r="69" spans="1:10" s="2" customFormat="1" ht="35.1" customHeight="1">
      <c r="A69" s="7">
        <v>9</v>
      </c>
      <c r="B69" s="357"/>
      <c r="C69" s="12" t="s">
        <v>713</v>
      </c>
      <c r="D69" s="13" t="s">
        <v>792</v>
      </c>
      <c r="E69" s="13" t="s">
        <v>793</v>
      </c>
      <c r="F69" s="9" t="s">
        <v>715</v>
      </c>
      <c r="G69" s="9">
        <v>13</v>
      </c>
      <c r="H69" s="9" t="s">
        <v>757</v>
      </c>
      <c r="I69" s="9" t="s">
        <v>749</v>
      </c>
      <c r="J69" s="9" t="s">
        <v>749</v>
      </c>
    </row>
    <row r="70" spans="1:10" s="2" customFormat="1" ht="35.1" customHeight="1">
      <c r="A70" s="7">
        <v>10</v>
      </c>
      <c r="B70" s="357"/>
      <c r="C70" s="12" t="s">
        <v>719</v>
      </c>
      <c r="D70" s="13" t="s">
        <v>794</v>
      </c>
      <c r="E70" s="13" t="s">
        <v>794</v>
      </c>
      <c r="F70" s="9" t="s">
        <v>715</v>
      </c>
      <c r="G70" s="9">
        <v>95</v>
      </c>
      <c r="H70" s="9" t="s">
        <v>741</v>
      </c>
      <c r="I70" s="9" t="s">
        <v>749</v>
      </c>
      <c r="J70" s="9" t="s">
        <v>749</v>
      </c>
    </row>
    <row r="71" spans="1:10" s="2" customFormat="1" ht="36" customHeight="1">
      <c r="A71" s="7">
        <v>11</v>
      </c>
      <c r="B71" s="357"/>
      <c r="C71" s="12" t="s">
        <v>724</v>
      </c>
      <c r="D71" s="13" t="s">
        <v>795</v>
      </c>
      <c r="E71" s="13" t="s">
        <v>796</v>
      </c>
      <c r="F71" s="9" t="s">
        <v>726</v>
      </c>
      <c r="G71" s="9">
        <v>12</v>
      </c>
      <c r="H71" s="9" t="s">
        <v>797</v>
      </c>
      <c r="I71" s="9" t="s">
        <v>749</v>
      </c>
      <c r="J71" s="9" t="s">
        <v>749</v>
      </c>
    </row>
    <row r="72" spans="1:10" s="2" customFormat="1" ht="44.1" customHeight="1">
      <c r="A72" s="7">
        <v>12</v>
      </c>
      <c r="B72" s="357" t="s">
        <v>732</v>
      </c>
      <c r="C72" s="12" t="s">
        <v>733</v>
      </c>
      <c r="D72" s="13" t="s">
        <v>798</v>
      </c>
      <c r="E72" s="13" t="s">
        <v>799</v>
      </c>
      <c r="F72" s="9" t="s">
        <v>722</v>
      </c>
      <c r="G72" s="9"/>
      <c r="H72" s="9" t="s">
        <v>800</v>
      </c>
      <c r="I72" s="9" t="s">
        <v>749</v>
      </c>
      <c r="J72" s="9" t="s">
        <v>749</v>
      </c>
    </row>
    <row r="73" spans="1:10" s="2" customFormat="1" ht="33.950000000000003" customHeight="1">
      <c r="A73" s="7">
        <v>13</v>
      </c>
      <c r="B73" s="357"/>
      <c r="C73" s="12" t="s">
        <v>735</v>
      </c>
      <c r="D73" s="13" t="s">
        <v>801</v>
      </c>
      <c r="E73" s="13" t="s">
        <v>802</v>
      </c>
      <c r="F73" s="9" t="s">
        <v>722</v>
      </c>
      <c r="G73" s="9"/>
      <c r="H73" s="9" t="s">
        <v>800</v>
      </c>
      <c r="I73" s="9" t="s">
        <v>749</v>
      </c>
      <c r="J73" s="9" t="s">
        <v>749</v>
      </c>
    </row>
    <row r="74" spans="1:10" s="2" customFormat="1" ht="22.5" customHeight="1">
      <c r="A74" s="7">
        <v>14</v>
      </c>
      <c r="B74" s="357"/>
      <c r="C74" s="12" t="s">
        <v>737</v>
      </c>
      <c r="D74" s="9"/>
      <c r="E74" s="9"/>
      <c r="F74" s="9"/>
      <c r="G74" s="9"/>
      <c r="H74" s="9"/>
      <c r="I74" s="9"/>
      <c r="J74" s="9"/>
    </row>
    <row r="75" spans="1:10" s="2" customFormat="1" ht="22.5" customHeight="1">
      <c r="A75" s="7">
        <v>15</v>
      </c>
      <c r="B75" s="357"/>
      <c r="C75" s="12" t="s">
        <v>737</v>
      </c>
      <c r="D75" s="9"/>
      <c r="E75" s="9"/>
      <c r="F75" s="9"/>
      <c r="G75" s="9"/>
      <c r="H75" s="9"/>
      <c r="I75" s="9"/>
      <c r="J75" s="9"/>
    </row>
    <row r="76" spans="1:10" s="2" customFormat="1" ht="22.5" customHeight="1">
      <c r="A76" s="7">
        <v>16</v>
      </c>
      <c r="B76" s="14" t="s">
        <v>738</v>
      </c>
      <c r="C76" s="12" t="s">
        <v>739</v>
      </c>
      <c r="D76" s="15" t="s">
        <v>803</v>
      </c>
      <c r="E76" s="15" t="s">
        <v>803</v>
      </c>
      <c r="F76" s="15" t="s">
        <v>715</v>
      </c>
      <c r="G76" s="15">
        <v>95</v>
      </c>
      <c r="H76" s="15" t="s">
        <v>803</v>
      </c>
      <c r="I76" s="15" t="s">
        <v>749</v>
      </c>
      <c r="J76" s="15" t="s">
        <v>749</v>
      </c>
    </row>
  </sheetData>
  <mergeCells count="82">
    <mergeCell ref="I66:I67"/>
    <mergeCell ref="J9:J10"/>
    <mergeCell ref="J28:J29"/>
    <mergeCell ref="J47:J48"/>
    <mergeCell ref="J66:J67"/>
    <mergeCell ref="A21:J22"/>
    <mergeCell ref="A40:J41"/>
    <mergeCell ref="A59:J60"/>
    <mergeCell ref="D66:D67"/>
    <mergeCell ref="E9:E10"/>
    <mergeCell ref="E28:E29"/>
    <mergeCell ref="E47:E48"/>
    <mergeCell ref="E66:E67"/>
    <mergeCell ref="B68:B71"/>
    <mergeCell ref="B72:B75"/>
    <mergeCell ref="C9:C10"/>
    <mergeCell ref="C28:C29"/>
    <mergeCell ref="C47:C48"/>
    <mergeCell ref="C66:C67"/>
    <mergeCell ref="D65:J65"/>
    <mergeCell ref="F66:H66"/>
    <mergeCell ref="B7:B8"/>
    <mergeCell ref="B9:B10"/>
    <mergeCell ref="B11:B14"/>
    <mergeCell ref="B15:B18"/>
    <mergeCell ref="B26:B27"/>
    <mergeCell ref="B28:B29"/>
    <mergeCell ref="B30:B33"/>
    <mergeCell ref="B34:B37"/>
    <mergeCell ref="B45:B46"/>
    <mergeCell ref="B47:B48"/>
    <mergeCell ref="B49:B52"/>
    <mergeCell ref="B53:B56"/>
    <mergeCell ref="B64:B65"/>
    <mergeCell ref="B66:B67"/>
    <mergeCell ref="B62:C62"/>
    <mergeCell ref="D62:E62"/>
    <mergeCell ref="G62:J62"/>
    <mergeCell ref="B63:E63"/>
    <mergeCell ref="F63:J63"/>
    <mergeCell ref="D46:J46"/>
    <mergeCell ref="F47:H47"/>
    <mergeCell ref="B61:C61"/>
    <mergeCell ref="D61:E61"/>
    <mergeCell ref="G61:J61"/>
    <mergeCell ref="D47:D48"/>
    <mergeCell ref="I47:I48"/>
    <mergeCell ref="B43:C43"/>
    <mergeCell ref="D43:E43"/>
    <mergeCell ref="G43:J43"/>
    <mergeCell ref="B44:E44"/>
    <mergeCell ref="F44:J44"/>
    <mergeCell ref="B25:E25"/>
    <mergeCell ref="F25:J25"/>
    <mergeCell ref="D27:J27"/>
    <mergeCell ref="F28:H28"/>
    <mergeCell ref="B42:C42"/>
    <mergeCell ref="D42:E42"/>
    <mergeCell ref="G42:J42"/>
    <mergeCell ref="D28:D29"/>
    <mergeCell ref="I28:I29"/>
    <mergeCell ref="B23:C23"/>
    <mergeCell ref="D23:E23"/>
    <mergeCell ref="G23:J23"/>
    <mergeCell ref="B24:C24"/>
    <mergeCell ref="D24:E24"/>
    <mergeCell ref="G24:J24"/>
    <mergeCell ref="B6:E6"/>
    <mergeCell ref="F6:J6"/>
    <mergeCell ref="C7:J7"/>
    <mergeCell ref="D8:J8"/>
    <mergeCell ref="F9:H9"/>
    <mergeCell ref="D9:D10"/>
    <mergeCell ref="I9:I10"/>
    <mergeCell ref="A1:J1"/>
    <mergeCell ref="B4:C4"/>
    <mergeCell ref="D4:E4"/>
    <mergeCell ref="G4:J4"/>
    <mergeCell ref="B5:C5"/>
    <mergeCell ref="D5:E5"/>
    <mergeCell ref="G5:J5"/>
    <mergeCell ref="A2:J3"/>
  </mergeCells>
  <phoneticPr fontId="46"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Y363"/>
  <sheetViews>
    <sheetView topLeftCell="A280" workbookViewId="0">
      <selection activeCell="AE15" sqref="AE15"/>
    </sheetView>
  </sheetViews>
  <sheetFormatPr defaultColWidth="7" defaultRowHeight="15"/>
  <cols>
    <col min="1" max="1" width="15.375" style="186" customWidth="1"/>
    <col min="2" max="2" width="44.625" style="152" customWidth="1"/>
    <col min="3" max="3" width="22" style="277" customWidth="1"/>
    <col min="4" max="4" width="10.375" style="152" hidden="1" customWidth="1"/>
    <col min="5" max="5" width="9.625" style="153" hidden="1" customWidth="1"/>
    <col min="6" max="6" width="8.125" style="153" hidden="1" customWidth="1"/>
    <col min="7" max="7" width="9.625" style="154" hidden="1" customWidth="1"/>
    <col min="8" max="8" width="17.5" style="154" hidden="1" customWidth="1"/>
    <col min="9" max="9" width="12.5" style="155" hidden="1" customWidth="1"/>
    <col min="10" max="10" width="7" style="156" hidden="1" customWidth="1"/>
    <col min="11" max="12" width="7" style="153" hidden="1" customWidth="1"/>
    <col min="13" max="13" width="13.875" style="153" hidden="1" customWidth="1"/>
    <col min="14" max="14" width="7.875" style="153" hidden="1" customWidth="1"/>
    <col min="15" max="15" width="9.5" style="153" hidden="1" customWidth="1"/>
    <col min="16" max="16" width="6.875" style="153" hidden="1" customWidth="1"/>
    <col min="17" max="17" width="9" style="153" hidden="1" customWidth="1"/>
    <col min="18" max="18" width="5.875" style="153" hidden="1" customWidth="1"/>
    <col min="19" max="19" width="5.25" style="153" hidden="1" customWidth="1"/>
    <col min="20" max="20" width="6.5" style="153" hidden="1" customWidth="1"/>
    <col min="21" max="22" width="7" style="153" hidden="1" customWidth="1"/>
    <col min="23" max="23" width="10.625" style="153" hidden="1" customWidth="1"/>
    <col min="24" max="24" width="10.5" style="153" hidden="1" customWidth="1"/>
    <col min="25" max="25" width="7" style="153" hidden="1" customWidth="1"/>
    <col min="26" max="26" width="7" style="153" customWidth="1"/>
    <col min="27" max="16384" width="7" style="153"/>
  </cols>
  <sheetData>
    <row r="1" spans="1:9" ht="29.25" customHeight="1">
      <c r="A1" s="314" t="s">
        <v>89</v>
      </c>
      <c r="B1" s="314"/>
      <c r="C1" s="314"/>
      <c r="G1" s="153"/>
      <c r="H1" s="153"/>
      <c r="I1" s="153"/>
    </row>
    <row r="2" spans="1:9">
      <c r="A2" s="322" t="s">
        <v>90</v>
      </c>
      <c r="B2" s="278" t="s">
        <v>91</v>
      </c>
      <c r="C2" s="279" t="s">
        <v>92</v>
      </c>
    </row>
    <row r="3" spans="1:9">
      <c r="A3" s="322"/>
      <c r="B3" s="280" t="s">
        <v>93</v>
      </c>
      <c r="C3" s="281">
        <v>335783</v>
      </c>
    </row>
    <row r="4" spans="1:9">
      <c r="A4" s="282">
        <v>201</v>
      </c>
      <c r="B4" s="283" t="s">
        <v>94</v>
      </c>
      <c r="C4" s="281">
        <v>24874</v>
      </c>
    </row>
    <row r="5" spans="1:9">
      <c r="A5" s="282">
        <v>20101</v>
      </c>
      <c r="B5" s="283" t="s">
        <v>95</v>
      </c>
      <c r="C5" s="281">
        <v>464</v>
      </c>
    </row>
    <row r="6" spans="1:9">
      <c r="A6" s="282">
        <v>2010101</v>
      </c>
      <c r="B6" s="283" t="s">
        <v>96</v>
      </c>
      <c r="C6" s="281">
        <v>369</v>
      </c>
    </row>
    <row r="7" spans="1:9">
      <c r="A7" s="282">
        <v>2010104</v>
      </c>
      <c r="B7" s="283" t="s">
        <v>97</v>
      </c>
      <c r="C7" s="281">
        <v>68</v>
      </c>
    </row>
    <row r="8" spans="1:9">
      <c r="A8" s="282">
        <v>2010107</v>
      </c>
      <c r="B8" s="283" t="s">
        <v>98</v>
      </c>
      <c r="C8" s="281">
        <v>27</v>
      </c>
    </row>
    <row r="9" spans="1:9">
      <c r="A9" s="282">
        <v>20102</v>
      </c>
      <c r="B9" s="283" t="s">
        <v>99</v>
      </c>
      <c r="C9" s="281">
        <v>438</v>
      </c>
    </row>
    <row r="10" spans="1:9">
      <c r="A10" s="282">
        <v>2010201</v>
      </c>
      <c r="B10" s="283" t="s">
        <v>96</v>
      </c>
      <c r="C10" s="281">
        <v>396</v>
      </c>
    </row>
    <row r="11" spans="1:9">
      <c r="A11" s="282">
        <v>2010206</v>
      </c>
      <c r="B11" s="283" t="s">
        <v>100</v>
      </c>
      <c r="C11" s="281">
        <v>42</v>
      </c>
    </row>
    <row r="12" spans="1:9">
      <c r="A12" s="282">
        <v>20103</v>
      </c>
      <c r="B12" s="283" t="s">
        <v>101</v>
      </c>
      <c r="C12" s="281">
        <v>7190</v>
      </c>
    </row>
    <row r="13" spans="1:9">
      <c r="A13" s="282">
        <v>2010301</v>
      </c>
      <c r="B13" s="283" t="s">
        <v>96</v>
      </c>
      <c r="C13" s="281">
        <v>5011</v>
      </c>
    </row>
    <row r="14" spans="1:9">
      <c r="A14" s="282">
        <v>2010302</v>
      </c>
      <c r="B14" s="283" t="s">
        <v>102</v>
      </c>
      <c r="C14" s="281">
        <v>332</v>
      </c>
    </row>
    <row r="15" spans="1:9">
      <c r="A15" s="282">
        <v>2010306</v>
      </c>
      <c r="B15" s="283" t="s">
        <v>103</v>
      </c>
      <c r="C15" s="281">
        <v>1468</v>
      </c>
    </row>
    <row r="16" spans="1:9">
      <c r="A16" s="282">
        <v>2010308</v>
      </c>
      <c r="B16" s="283" t="s">
        <v>104</v>
      </c>
      <c r="C16" s="281">
        <v>379</v>
      </c>
    </row>
    <row r="17" spans="1:3">
      <c r="A17" s="282">
        <v>20104</v>
      </c>
      <c r="B17" s="283" t="s">
        <v>105</v>
      </c>
      <c r="C17" s="281">
        <v>1075</v>
      </c>
    </row>
    <row r="18" spans="1:3">
      <c r="A18" s="282">
        <v>2010401</v>
      </c>
      <c r="B18" s="283" t="s">
        <v>96</v>
      </c>
      <c r="C18" s="281">
        <v>533</v>
      </c>
    </row>
    <row r="19" spans="1:3">
      <c r="A19" s="282">
        <v>2010402</v>
      </c>
      <c r="B19" s="283" t="s">
        <v>102</v>
      </c>
      <c r="C19" s="281">
        <v>542</v>
      </c>
    </row>
    <row r="20" spans="1:3">
      <c r="A20" s="282">
        <v>20105</v>
      </c>
      <c r="B20" s="283" t="s">
        <v>106</v>
      </c>
      <c r="C20" s="281">
        <v>398</v>
      </c>
    </row>
    <row r="21" spans="1:3">
      <c r="A21" s="282">
        <v>2010501</v>
      </c>
      <c r="B21" s="283" t="s">
        <v>96</v>
      </c>
      <c r="C21" s="281">
        <v>237</v>
      </c>
    </row>
    <row r="22" spans="1:3">
      <c r="A22" s="282">
        <v>2010505</v>
      </c>
      <c r="B22" s="283" t="s">
        <v>107</v>
      </c>
      <c r="C22" s="281">
        <v>32</v>
      </c>
    </row>
    <row r="23" spans="1:3">
      <c r="A23" s="282">
        <v>2010507</v>
      </c>
      <c r="B23" s="283" t="s">
        <v>108</v>
      </c>
      <c r="C23" s="281">
        <v>129</v>
      </c>
    </row>
    <row r="24" spans="1:3">
      <c r="A24" s="282">
        <v>20106</v>
      </c>
      <c r="B24" s="283" t="s">
        <v>109</v>
      </c>
      <c r="C24" s="281">
        <v>1357</v>
      </c>
    </row>
    <row r="25" spans="1:3">
      <c r="A25" s="282">
        <v>2010601</v>
      </c>
      <c r="B25" s="283" t="s">
        <v>96</v>
      </c>
      <c r="C25" s="281">
        <v>432</v>
      </c>
    </row>
    <row r="26" spans="1:3">
      <c r="A26" s="282">
        <v>2010602</v>
      </c>
      <c r="B26" s="283" t="s">
        <v>102</v>
      </c>
      <c r="C26" s="281">
        <v>88</v>
      </c>
    </row>
    <row r="27" spans="1:3">
      <c r="A27" s="282">
        <v>2010607</v>
      </c>
      <c r="B27" s="283" t="s">
        <v>110</v>
      </c>
      <c r="C27" s="281">
        <v>97</v>
      </c>
    </row>
    <row r="28" spans="1:3">
      <c r="A28" s="282">
        <v>2010608</v>
      </c>
      <c r="B28" s="283" t="s">
        <v>111</v>
      </c>
      <c r="C28" s="281">
        <v>730</v>
      </c>
    </row>
    <row r="29" spans="1:3">
      <c r="A29" s="282">
        <v>2010699</v>
      </c>
      <c r="B29" s="283" t="s">
        <v>112</v>
      </c>
      <c r="C29" s="281">
        <v>10</v>
      </c>
    </row>
    <row r="30" spans="1:3">
      <c r="A30" s="282">
        <v>20107</v>
      </c>
      <c r="B30" s="283" t="s">
        <v>113</v>
      </c>
      <c r="C30" s="281">
        <v>3000</v>
      </c>
    </row>
    <row r="31" spans="1:3">
      <c r="A31" s="282">
        <v>2010701</v>
      </c>
      <c r="B31" s="283" t="s">
        <v>96</v>
      </c>
      <c r="C31" s="281">
        <v>3000</v>
      </c>
    </row>
    <row r="32" spans="1:3">
      <c r="A32" s="282">
        <v>20108</v>
      </c>
      <c r="B32" s="283" t="s">
        <v>114</v>
      </c>
      <c r="C32" s="281">
        <v>315</v>
      </c>
    </row>
    <row r="33" spans="1:3">
      <c r="A33" s="282">
        <v>2010801</v>
      </c>
      <c r="B33" s="283" t="s">
        <v>96</v>
      </c>
      <c r="C33" s="281">
        <v>261</v>
      </c>
    </row>
    <row r="34" spans="1:3">
      <c r="A34" s="282">
        <v>2010804</v>
      </c>
      <c r="B34" s="283" t="s">
        <v>115</v>
      </c>
      <c r="C34" s="281">
        <v>54</v>
      </c>
    </row>
    <row r="35" spans="1:3">
      <c r="A35" s="282">
        <v>20111</v>
      </c>
      <c r="B35" s="283" t="s">
        <v>116</v>
      </c>
      <c r="C35" s="281">
        <v>1127</v>
      </c>
    </row>
    <row r="36" spans="1:3">
      <c r="A36" s="282">
        <v>2011101</v>
      </c>
      <c r="B36" s="283" t="s">
        <v>96</v>
      </c>
      <c r="C36" s="281">
        <v>1047</v>
      </c>
    </row>
    <row r="37" spans="1:3">
      <c r="A37" s="282">
        <v>2011102</v>
      </c>
      <c r="B37" s="283" t="s">
        <v>102</v>
      </c>
      <c r="C37" s="281">
        <v>31</v>
      </c>
    </row>
    <row r="38" spans="1:3">
      <c r="A38" s="282">
        <v>2011106</v>
      </c>
      <c r="B38" s="283" t="s">
        <v>117</v>
      </c>
      <c r="C38" s="281">
        <v>10</v>
      </c>
    </row>
    <row r="39" spans="1:3">
      <c r="A39" s="282">
        <v>2011199</v>
      </c>
      <c r="B39" s="283" t="s">
        <v>118</v>
      </c>
      <c r="C39" s="281">
        <v>39</v>
      </c>
    </row>
    <row r="40" spans="1:3">
      <c r="A40" s="282">
        <v>20113</v>
      </c>
      <c r="B40" s="283" t="s">
        <v>119</v>
      </c>
      <c r="C40" s="281">
        <v>1450</v>
      </c>
    </row>
    <row r="41" spans="1:3">
      <c r="A41" s="282">
        <v>2011301</v>
      </c>
      <c r="B41" s="283" t="s">
        <v>96</v>
      </c>
      <c r="C41" s="281">
        <v>132</v>
      </c>
    </row>
    <row r="42" spans="1:3">
      <c r="A42" s="282">
        <v>2011302</v>
      </c>
      <c r="B42" s="283" t="s">
        <v>102</v>
      </c>
      <c r="C42" s="281">
        <v>120</v>
      </c>
    </row>
    <row r="43" spans="1:3">
      <c r="A43" s="282">
        <v>2011304</v>
      </c>
      <c r="B43" s="283" t="s">
        <v>120</v>
      </c>
      <c r="C43" s="281">
        <v>5</v>
      </c>
    </row>
    <row r="44" spans="1:3">
      <c r="A44" s="282">
        <v>2011307</v>
      </c>
      <c r="B44" s="283" t="s">
        <v>121</v>
      </c>
      <c r="C44" s="281">
        <v>109</v>
      </c>
    </row>
    <row r="45" spans="1:3">
      <c r="A45" s="282">
        <v>2011308</v>
      </c>
      <c r="B45" s="283" t="s">
        <v>122</v>
      </c>
      <c r="C45" s="281">
        <v>1013</v>
      </c>
    </row>
    <row r="46" spans="1:3">
      <c r="A46" s="282">
        <v>2011350</v>
      </c>
      <c r="B46" s="283" t="s">
        <v>123</v>
      </c>
      <c r="C46" s="281">
        <v>71</v>
      </c>
    </row>
    <row r="47" spans="1:3">
      <c r="A47" s="282">
        <v>20123</v>
      </c>
      <c r="B47" s="283" t="s">
        <v>124</v>
      </c>
      <c r="C47" s="281">
        <v>45</v>
      </c>
    </row>
    <row r="48" spans="1:3">
      <c r="A48" s="282">
        <v>2012304</v>
      </c>
      <c r="B48" s="283" t="s">
        <v>125</v>
      </c>
      <c r="C48" s="281">
        <v>45</v>
      </c>
    </row>
    <row r="49" spans="1:3">
      <c r="A49" s="282">
        <v>20126</v>
      </c>
      <c r="B49" s="283" t="s">
        <v>126</v>
      </c>
      <c r="C49" s="281">
        <v>169</v>
      </c>
    </row>
    <row r="50" spans="1:3">
      <c r="A50" s="282">
        <v>2012601</v>
      </c>
      <c r="B50" s="283" t="s">
        <v>96</v>
      </c>
      <c r="C50" s="281">
        <v>38</v>
      </c>
    </row>
    <row r="51" spans="1:3">
      <c r="A51" s="282">
        <v>2012604</v>
      </c>
      <c r="B51" s="283" t="s">
        <v>127</v>
      </c>
      <c r="C51" s="281">
        <v>131</v>
      </c>
    </row>
    <row r="52" spans="1:3">
      <c r="A52" s="282">
        <v>20128</v>
      </c>
      <c r="B52" s="283" t="s">
        <v>128</v>
      </c>
      <c r="C52" s="281">
        <v>5</v>
      </c>
    </row>
    <row r="53" spans="1:3">
      <c r="A53" s="282">
        <v>2012802</v>
      </c>
      <c r="B53" s="283" t="s">
        <v>102</v>
      </c>
      <c r="C53" s="281">
        <v>5</v>
      </c>
    </row>
    <row r="54" spans="1:3">
      <c r="A54" s="282">
        <v>20129</v>
      </c>
      <c r="B54" s="283" t="s">
        <v>129</v>
      </c>
      <c r="C54" s="281">
        <v>452</v>
      </c>
    </row>
    <row r="55" spans="1:3">
      <c r="A55" s="282">
        <v>2012901</v>
      </c>
      <c r="B55" s="283" t="s">
        <v>96</v>
      </c>
      <c r="C55" s="281">
        <v>194</v>
      </c>
    </row>
    <row r="56" spans="1:3">
      <c r="A56" s="282">
        <v>2012902</v>
      </c>
      <c r="B56" s="283" t="s">
        <v>102</v>
      </c>
      <c r="C56" s="281">
        <v>249</v>
      </c>
    </row>
    <row r="57" spans="1:3">
      <c r="A57" s="282">
        <v>2012999</v>
      </c>
      <c r="B57" s="283" t="s">
        <v>130</v>
      </c>
      <c r="C57" s="281">
        <v>9</v>
      </c>
    </row>
    <row r="58" spans="1:3">
      <c r="A58" s="282">
        <v>20131</v>
      </c>
      <c r="B58" s="283" t="s">
        <v>131</v>
      </c>
      <c r="C58" s="281">
        <v>1105</v>
      </c>
    </row>
    <row r="59" spans="1:3">
      <c r="A59" s="282">
        <v>2013101</v>
      </c>
      <c r="B59" s="283" t="s">
        <v>96</v>
      </c>
      <c r="C59" s="281">
        <v>683</v>
      </c>
    </row>
    <row r="60" spans="1:3">
      <c r="A60" s="282">
        <v>2013105</v>
      </c>
      <c r="B60" s="283" t="s">
        <v>132</v>
      </c>
      <c r="C60" s="281">
        <v>422</v>
      </c>
    </row>
    <row r="61" spans="1:3">
      <c r="A61" s="282">
        <v>20132</v>
      </c>
      <c r="B61" s="283" t="s">
        <v>133</v>
      </c>
      <c r="C61" s="281">
        <v>1199</v>
      </c>
    </row>
    <row r="62" spans="1:3">
      <c r="A62" s="282">
        <v>2013201</v>
      </c>
      <c r="B62" s="283" t="s">
        <v>96</v>
      </c>
      <c r="C62" s="281">
        <v>449</v>
      </c>
    </row>
    <row r="63" spans="1:3">
      <c r="A63" s="282">
        <v>2013202</v>
      </c>
      <c r="B63" s="283" t="s">
        <v>102</v>
      </c>
      <c r="C63" s="281">
        <v>227</v>
      </c>
    </row>
    <row r="64" spans="1:3">
      <c r="A64" s="282">
        <v>2013299</v>
      </c>
      <c r="B64" s="283" t="s">
        <v>134</v>
      </c>
      <c r="C64" s="281">
        <v>523</v>
      </c>
    </row>
    <row r="65" spans="1:3">
      <c r="A65" s="282">
        <v>20133</v>
      </c>
      <c r="B65" s="283" t="s">
        <v>135</v>
      </c>
      <c r="C65" s="281">
        <v>1294</v>
      </c>
    </row>
    <row r="66" spans="1:3">
      <c r="A66" s="282">
        <v>2013301</v>
      </c>
      <c r="B66" s="283" t="s">
        <v>96</v>
      </c>
      <c r="C66" s="281">
        <v>279</v>
      </c>
    </row>
    <row r="67" spans="1:3">
      <c r="A67" s="282">
        <v>2013302</v>
      </c>
      <c r="B67" s="283" t="s">
        <v>102</v>
      </c>
      <c r="C67" s="281">
        <v>395</v>
      </c>
    </row>
    <row r="68" spans="1:3">
      <c r="A68" s="282">
        <v>2013304</v>
      </c>
      <c r="B68" s="283" t="s">
        <v>136</v>
      </c>
      <c r="C68" s="281">
        <v>620</v>
      </c>
    </row>
    <row r="69" spans="1:3">
      <c r="A69" s="282">
        <v>20134</v>
      </c>
      <c r="B69" s="283" t="s">
        <v>137</v>
      </c>
      <c r="C69" s="281">
        <v>229</v>
      </c>
    </row>
    <row r="70" spans="1:3">
      <c r="A70" s="282">
        <v>2013401</v>
      </c>
      <c r="B70" s="283" t="s">
        <v>96</v>
      </c>
      <c r="C70" s="281">
        <v>204</v>
      </c>
    </row>
    <row r="71" spans="1:3">
      <c r="A71" s="282">
        <v>2013402</v>
      </c>
      <c r="B71" s="283" t="s">
        <v>102</v>
      </c>
      <c r="C71" s="281">
        <v>20</v>
      </c>
    </row>
    <row r="72" spans="1:3">
      <c r="A72" s="282">
        <v>2013404</v>
      </c>
      <c r="B72" s="283" t="s">
        <v>138</v>
      </c>
      <c r="C72" s="281">
        <v>5</v>
      </c>
    </row>
    <row r="73" spans="1:3">
      <c r="A73" s="282">
        <v>20136</v>
      </c>
      <c r="B73" s="283" t="s">
        <v>139</v>
      </c>
      <c r="C73" s="281">
        <v>562</v>
      </c>
    </row>
    <row r="74" spans="1:3">
      <c r="A74" s="282">
        <v>2013601</v>
      </c>
      <c r="B74" s="283" t="s">
        <v>96</v>
      </c>
      <c r="C74" s="281">
        <v>364</v>
      </c>
    </row>
    <row r="75" spans="1:3">
      <c r="A75" s="282">
        <v>2013602</v>
      </c>
      <c r="B75" s="283" t="s">
        <v>102</v>
      </c>
      <c r="C75" s="281">
        <v>198</v>
      </c>
    </row>
    <row r="76" spans="1:3">
      <c r="A76" s="282">
        <v>20137</v>
      </c>
      <c r="B76" s="283" t="s">
        <v>140</v>
      </c>
      <c r="C76" s="281">
        <v>600</v>
      </c>
    </row>
    <row r="77" spans="1:3">
      <c r="A77" s="282">
        <v>2013701</v>
      </c>
      <c r="B77" s="283" t="s">
        <v>96</v>
      </c>
      <c r="C77" s="281">
        <v>520</v>
      </c>
    </row>
    <row r="78" spans="1:3">
      <c r="A78" s="282">
        <v>2013704</v>
      </c>
      <c r="B78" s="283" t="s">
        <v>141</v>
      </c>
      <c r="C78" s="281">
        <v>80</v>
      </c>
    </row>
    <row r="79" spans="1:3">
      <c r="A79" s="282">
        <v>20138</v>
      </c>
      <c r="B79" s="283" t="s">
        <v>142</v>
      </c>
      <c r="C79" s="281">
        <v>2400</v>
      </c>
    </row>
    <row r="80" spans="1:3">
      <c r="A80" s="282">
        <v>2013801</v>
      </c>
      <c r="B80" s="283" t="s">
        <v>96</v>
      </c>
      <c r="C80" s="281">
        <v>2096</v>
      </c>
    </row>
    <row r="81" spans="1:3">
      <c r="A81" s="282">
        <v>2013802</v>
      </c>
      <c r="B81" s="283" t="s">
        <v>102</v>
      </c>
      <c r="C81" s="281">
        <v>64</v>
      </c>
    </row>
    <row r="82" spans="1:3">
      <c r="A82" s="282">
        <v>2013804</v>
      </c>
      <c r="B82" s="283" t="s">
        <v>143</v>
      </c>
      <c r="C82" s="281">
        <v>30</v>
      </c>
    </row>
    <row r="83" spans="1:3">
      <c r="A83" s="282">
        <v>2013805</v>
      </c>
      <c r="B83" s="283" t="s">
        <v>144</v>
      </c>
      <c r="C83" s="281">
        <v>60</v>
      </c>
    </row>
    <row r="84" spans="1:3">
      <c r="A84" s="282">
        <v>2013815</v>
      </c>
      <c r="B84" s="283" t="s">
        <v>145</v>
      </c>
      <c r="C84" s="281">
        <v>46</v>
      </c>
    </row>
    <row r="85" spans="1:3">
      <c r="A85" s="282">
        <v>2013816</v>
      </c>
      <c r="B85" s="283" t="s">
        <v>146</v>
      </c>
      <c r="C85" s="281">
        <v>104</v>
      </c>
    </row>
    <row r="86" spans="1:3">
      <c r="A86" s="282">
        <v>203</v>
      </c>
      <c r="B86" s="283" t="s">
        <v>147</v>
      </c>
      <c r="C86" s="281">
        <v>126</v>
      </c>
    </row>
    <row r="87" spans="1:3">
      <c r="A87" s="282">
        <v>20399</v>
      </c>
      <c r="B87" s="283" t="s">
        <v>148</v>
      </c>
      <c r="C87" s="281">
        <v>126</v>
      </c>
    </row>
    <row r="88" spans="1:3">
      <c r="A88" s="282">
        <v>2039999</v>
      </c>
      <c r="B88" s="283" t="s">
        <v>149</v>
      </c>
      <c r="C88" s="281">
        <v>126</v>
      </c>
    </row>
    <row r="89" spans="1:3">
      <c r="A89" s="282">
        <v>204</v>
      </c>
      <c r="B89" s="283" t="s">
        <v>150</v>
      </c>
      <c r="C89" s="281">
        <v>11886</v>
      </c>
    </row>
    <row r="90" spans="1:3">
      <c r="A90" s="282">
        <v>20402</v>
      </c>
      <c r="B90" s="283" t="s">
        <v>151</v>
      </c>
      <c r="C90" s="281">
        <v>10289</v>
      </c>
    </row>
    <row r="91" spans="1:3">
      <c r="A91" s="282">
        <v>2040201</v>
      </c>
      <c r="B91" s="283" t="s">
        <v>96</v>
      </c>
      <c r="C91" s="281">
        <v>8801</v>
      </c>
    </row>
    <row r="92" spans="1:3">
      <c r="A92" s="282">
        <v>2040202</v>
      </c>
      <c r="B92" s="283" t="s">
        <v>102</v>
      </c>
      <c r="C92" s="281">
        <v>30</v>
      </c>
    </row>
    <row r="93" spans="1:3">
      <c r="A93" s="282">
        <v>2040219</v>
      </c>
      <c r="B93" s="283" t="s">
        <v>110</v>
      </c>
      <c r="C93" s="281">
        <v>963</v>
      </c>
    </row>
    <row r="94" spans="1:3">
      <c r="A94" s="282">
        <v>2040299</v>
      </c>
      <c r="B94" s="283" t="s">
        <v>152</v>
      </c>
      <c r="C94" s="281">
        <v>495</v>
      </c>
    </row>
    <row r="95" spans="1:3">
      <c r="A95" s="282">
        <v>20404</v>
      </c>
      <c r="B95" s="283" t="s">
        <v>153</v>
      </c>
      <c r="C95" s="281">
        <v>68</v>
      </c>
    </row>
    <row r="96" spans="1:3">
      <c r="A96" s="282">
        <v>2040401</v>
      </c>
      <c r="B96" s="283" t="s">
        <v>96</v>
      </c>
      <c r="C96" s="281">
        <v>54</v>
      </c>
    </row>
    <row r="97" spans="1:3">
      <c r="A97" s="282">
        <v>2040499</v>
      </c>
      <c r="B97" s="283" t="s">
        <v>154</v>
      </c>
      <c r="C97" s="281">
        <v>14</v>
      </c>
    </row>
    <row r="98" spans="1:3">
      <c r="A98" s="282">
        <v>20405</v>
      </c>
      <c r="B98" s="283" t="s">
        <v>155</v>
      </c>
      <c r="C98" s="281">
        <v>361</v>
      </c>
    </row>
    <row r="99" spans="1:3">
      <c r="A99" s="282">
        <v>2040501</v>
      </c>
      <c r="B99" s="283" t="s">
        <v>96</v>
      </c>
      <c r="C99" s="281">
        <v>81</v>
      </c>
    </row>
    <row r="100" spans="1:3">
      <c r="A100" s="282">
        <v>2040599</v>
      </c>
      <c r="B100" s="283" t="s">
        <v>156</v>
      </c>
      <c r="C100" s="281">
        <v>280</v>
      </c>
    </row>
    <row r="101" spans="1:3">
      <c r="A101" s="282">
        <v>20406</v>
      </c>
      <c r="B101" s="283" t="s">
        <v>157</v>
      </c>
      <c r="C101" s="281">
        <v>614</v>
      </c>
    </row>
    <row r="102" spans="1:3">
      <c r="A102" s="282">
        <v>2040601</v>
      </c>
      <c r="B102" s="283" t="s">
        <v>96</v>
      </c>
      <c r="C102" s="281">
        <v>432</v>
      </c>
    </row>
    <row r="103" spans="1:3">
      <c r="A103" s="282">
        <v>2040605</v>
      </c>
      <c r="B103" s="283" t="s">
        <v>158</v>
      </c>
      <c r="C103" s="281">
        <v>22</v>
      </c>
    </row>
    <row r="104" spans="1:3">
      <c r="A104" s="282">
        <v>2040607</v>
      </c>
      <c r="B104" s="283" t="s">
        <v>159</v>
      </c>
      <c r="C104" s="281">
        <v>17</v>
      </c>
    </row>
    <row r="105" spans="1:3">
      <c r="A105" s="282">
        <v>2040610</v>
      </c>
      <c r="B105" s="283" t="s">
        <v>160</v>
      </c>
      <c r="C105" s="281">
        <v>1</v>
      </c>
    </row>
    <row r="106" spans="1:3">
      <c r="A106" s="282">
        <v>2040612</v>
      </c>
      <c r="B106" s="283" t="s">
        <v>161</v>
      </c>
      <c r="C106" s="281">
        <v>130</v>
      </c>
    </row>
    <row r="107" spans="1:3">
      <c r="A107" s="282">
        <v>2040699</v>
      </c>
      <c r="B107" s="283" t="s">
        <v>162</v>
      </c>
      <c r="C107" s="281">
        <v>12</v>
      </c>
    </row>
    <row r="108" spans="1:3">
      <c r="A108" s="282">
        <v>20499</v>
      </c>
      <c r="B108" s="283" t="s">
        <v>163</v>
      </c>
      <c r="C108" s="281">
        <v>554</v>
      </c>
    </row>
    <row r="109" spans="1:3">
      <c r="A109" s="282">
        <v>2049902</v>
      </c>
      <c r="B109" s="283" t="s">
        <v>164</v>
      </c>
      <c r="C109" s="281">
        <v>27</v>
      </c>
    </row>
    <row r="110" spans="1:3">
      <c r="A110" s="282">
        <v>2049999</v>
      </c>
      <c r="B110" s="283" t="s">
        <v>165</v>
      </c>
      <c r="C110" s="281">
        <v>527</v>
      </c>
    </row>
    <row r="111" spans="1:3">
      <c r="A111" s="282">
        <v>205</v>
      </c>
      <c r="B111" s="283" t="s">
        <v>166</v>
      </c>
      <c r="C111" s="281">
        <v>39838</v>
      </c>
    </row>
    <row r="112" spans="1:3">
      <c r="A112" s="282">
        <v>20501</v>
      </c>
      <c r="B112" s="283" t="s">
        <v>167</v>
      </c>
      <c r="C112" s="281">
        <v>1773</v>
      </c>
    </row>
    <row r="113" spans="1:3">
      <c r="A113" s="282">
        <v>2050101</v>
      </c>
      <c r="B113" s="283" t="s">
        <v>96</v>
      </c>
      <c r="C113" s="281">
        <v>1494</v>
      </c>
    </row>
    <row r="114" spans="1:3">
      <c r="A114" s="282">
        <v>2050102</v>
      </c>
      <c r="B114" s="283" t="s">
        <v>102</v>
      </c>
      <c r="C114" s="281">
        <v>279</v>
      </c>
    </row>
    <row r="115" spans="1:3">
      <c r="A115" s="282">
        <v>20502</v>
      </c>
      <c r="B115" s="283" t="s">
        <v>168</v>
      </c>
      <c r="C115" s="281">
        <v>37762</v>
      </c>
    </row>
    <row r="116" spans="1:3">
      <c r="A116" s="282">
        <v>2050201</v>
      </c>
      <c r="B116" s="283" t="s">
        <v>169</v>
      </c>
      <c r="C116" s="281">
        <v>1646</v>
      </c>
    </row>
    <row r="117" spans="1:3">
      <c r="A117" s="282">
        <v>2050202</v>
      </c>
      <c r="B117" s="283" t="s">
        <v>170</v>
      </c>
      <c r="C117" s="281">
        <v>18481</v>
      </c>
    </row>
    <row r="118" spans="1:3">
      <c r="A118" s="282">
        <v>2050203</v>
      </c>
      <c r="B118" s="283" t="s">
        <v>171</v>
      </c>
      <c r="C118" s="281">
        <v>8972</v>
      </c>
    </row>
    <row r="119" spans="1:3">
      <c r="A119" s="282">
        <v>2050204</v>
      </c>
      <c r="B119" s="283" t="s">
        <v>172</v>
      </c>
      <c r="C119" s="281">
        <v>2547</v>
      </c>
    </row>
    <row r="120" spans="1:3">
      <c r="A120" s="282">
        <v>2050299</v>
      </c>
      <c r="B120" s="283" t="s">
        <v>173</v>
      </c>
      <c r="C120" s="281">
        <v>6116</v>
      </c>
    </row>
    <row r="121" spans="1:3">
      <c r="A121" s="282">
        <v>20503</v>
      </c>
      <c r="B121" s="283" t="s">
        <v>174</v>
      </c>
      <c r="C121" s="281">
        <v>82</v>
      </c>
    </row>
    <row r="122" spans="1:3">
      <c r="A122" s="282">
        <v>2050305</v>
      </c>
      <c r="B122" s="283" t="s">
        <v>175</v>
      </c>
      <c r="C122" s="281">
        <v>82</v>
      </c>
    </row>
    <row r="123" spans="1:3">
      <c r="A123" s="282">
        <v>20507</v>
      </c>
      <c r="B123" s="283" t="s">
        <v>176</v>
      </c>
      <c r="C123" s="281">
        <v>5</v>
      </c>
    </row>
    <row r="124" spans="1:3">
      <c r="A124" s="282">
        <v>2050701</v>
      </c>
      <c r="B124" s="283" t="s">
        <v>177</v>
      </c>
      <c r="C124" s="281">
        <v>4</v>
      </c>
    </row>
    <row r="125" spans="1:3">
      <c r="A125" s="282">
        <v>2050799</v>
      </c>
      <c r="B125" s="283" t="s">
        <v>178</v>
      </c>
      <c r="C125" s="281">
        <v>1</v>
      </c>
    </row>
    <row r="126" spans="1:3">
      <c r="A126" s="282">
        <v>20508</v>
      </c>
      <c r="B126" s="283" t="s">
        <v>179</v>
      </c>
      <c r="C126" s="281">
        <v>216</v>
      </c>
    </row>
    <row r="127" spans="1:3">
      <c r="A127" s="282">
        <v>2050802</v>
      </c>
      <c r="B127" s="283" t="s">
        <v>180</v>
      </c>
      <c r="C127" s="281">
        <v>216</v>
      </c>
    </row>
    <row r="128" spans="1:3">
      <c r="A128" s="282">
        <v>206</v>
      </c>
      <c r="B128" s="283" t="s">
        <v>181</v>
      </c>
      <c r="C128" s="281">
        <v>240</v>
      </c>
    </row>
    <row r="129" spans="1:3">
      <c r="A129" s="282">
        <v>20601</v>
      </c>
      <c r="B129" s="283" t="s">
        <v>182</v>
      </c>
      <c r="C129" s="281">
        <v>50</v>
      </c>
    </row>
    <row r="130" spans="1:3">
      <c r="A130" s="282">
        <v>2060102</v>
      </c>
      <c r="B130" s="283" t="s">
        <v>102</v>
      </c>
      <c r="C130" s="281">
        <v>50</v>
      </c>
    </row>
    <row r="131" spans="1:3">
      <c r="A131" s="282">
        <v>20699</v>
      </c>
      <c r="B131" s="283" t="s">
        <v>183</v>
      </c>
      <c r="C131" s="281">
        <v>190</v>
      </c>
    </row>
    <row r="132" spans="1:3">
      <c r="A132" s="282">
        <v>2069901</v>
      </c>
      <c r="B132" s="283" t="s">
        <v>184</v>
      </c>
      <c r="C132" s="281">
        <v>170</v>
      </c>
    </row>
    <row r="133" spans="1:3">
      <c r="A133" s="282">
        <v>2069999</v>
      </c>
      <c r="B133" s="283" t="s">
        <v>185</v>
      </c>
      <c r="C133" s="281">
        <v>20</v>
      </c>
    </row>
    <row r="134" spans="1:3">
      <c r="A134" s="282">
        <v>207</v>
      </c>
      <c r="B134" s="283" t="s">
        <v>186</v>
      </c>
      <c r="C134" s="281">
        <v>1007</v>
      </c>
    </row>
    <row r="135" spans="1:3">
      <c r="A135" s="282">
        <v>20701</v>
      </c>
      <c r="B135" s="283" t="s">
        <v>187</v>
      </c>
      <c r="C135" s="281">
        <v>918</v>
      </c>
    </row>
    <row r="136" spans="1:3">
      <c r="A136" s="282">
        <v>2070101</v>
      </c>
      <c r="B136" s="283" t="s">
        <v>96</v>
      </c>
      <c r="C136" s="281">
        <v>228</v>
      </c>
    </row>
    <row r="137" spans="1:3">
      <c r="A137" s="282">
        <v>2070104</v>
      </c>
      <c r="B137" s="283" t="s">
        <v>188</v>
      </c>
      <c r="C137" s="281">
        <v>100</v>
      </c>
    </row>
    <row r="138" spans="1:3">
      <c r="A138" s="282">
        <v>2070108</v>
      </c>
      <c r="B138" s="283" t="s">
        <v>189</v>
      </c>
      <c r="C138" s="281">
        <v>6</v>
      </c>
    </row>
    <row r="139" spans="1:3">
      <c r="A139" s="282">
        <v>2070109</v>
      </c>
      <c r="B139" s="283" t="s">
        <v>190</v>
      </c>
      <c r="C139" s="281">
        <v>47</v>
      </c>
    </row>
    <row r="140" spans="1:3">
      <c r="A140" s="282">
        <v>2070111</v>
      </c>
      <c r="B140" s="283" t="s">
        <v>191</v>
      </c>
      <c r="C140" s="281">
        <v>1</v>
      </c>
    </row>
    <row r="141" spans="1:3">
      <c r="A141" s="282">
        <v>2070113</v>
      </c>
      <c r="B141" s="283" t="s">
        <v>192</v>
      </c>
      <c r="C141" s="281">
        <v>18</v>
      </c>
    </row>
    <row r="142" spans="1:3">
      <c r="A142" s="282">
        <v>2070114</v>
      </c>
      <c r="B142" s="283" t="s">
        <v>193</v>
      </c>
      <c r="C142" s="281">
        <v>3</v>
      </c>
    </row>
    <row r="143" spans="1:3">
      <c r="A143" s="282">
        <v>2070199</v>
      </c>
      <c r="B143" s="283" t="s">
        <v>194</v>
      </c>
      <c r="C143" s="281">
        <v>515</v>
      </c>
    </row>
    <row r="144" spans="1:3">
      <c r="A144" s="282">
        <v>20799</v>
      </c>
      <c r="B144" s="283" t="s">
        <v>195</v>
      </c>
      <c r="C144" s="281">
        <v>89</v>
      </c>
    </row>
    <row r="145" spans="1:3">
      <c r="A145" s="282">
        <v>2079999</v>
      </c>
      <c r="B145" s="283" t="s">
        <v>196</v>
      </c>
      <c r="C145" s="281">
        <v>89</v>
      </c>
    </row>
    <row r="146" spans="1:3">
      <c r="A146" s="282">
        <v>208</v>
      </c>
      <c r="B146" s="283" t="s">
        <v>197</v>
      </c>
      <c r="C146" s="281">
        <v>39408</v>
      </c>
    </row>
    <row r="147" spans="1:3">
      <c r="A147" s="282">
        <v>20801</v>
      </c>
      <c r="B147" s="283" t="s">
        <v>198</v>
      </c>
      <c r="C147" s="281">
        <v>973</v>
      </c>
    </row>
    <row r="148" spans="1:3">
      <c r="A148" s="282">
        <v>2080101</v>
      </c>
      <c r="B148" s="283" t="s">
        <v>96</v>
      </c>
      <c r="C148" s="281">
        <v>740</v>
      </c>
    </row>
    <row r="149" spans="1:3">
      <c r="A149" s="282">
        <v>2080102</v>
      </c>
      <c r="B149" s="283" t="s">
        <v>102</v>
      </c>
      <c r="C149" s="281">
        <v>25</v>
      </c>
    </row>
    <row r="150" spans="1:3">
      <c r="A150" s="282">
        <v>2080104</v>
      </c>
      <c r="B150" s="283" t="s">
        <v>199</v>
      </c>
      <c r="C150" s="281">
        <v>48</v>
      </c>
    </row>
    <row r="151" spans="1:3">
      <c r="A151" s="282">
        <v>2080107</v>
      </c>
      <c r="B151" s="283" t="s">
        <v>200</v>
      </c>
      <c r="C151" s="281">
        <v>34</v>
      </c>
    </row>
    <row r="152" spans="1:3">
      <c r="A152" s="282">
        <v>2080108</v>
      </c>
      <c r="B152" s="283" t="s">
        <v>110</v>
      </c>
      <c r="C152" s="281">
        <v>10</v>
      </c>
    </row>
    <row r="153" spans="1:3">
      <c r="A153" s="282">
        <v>2080110</v>
      </c>
      <c r="B153" s="283" t="s">
        <v>201</v>
      </c>
      <c r="C153" s="281">
        <v>5</v>
      </c>
    </row>
    <row r="154" spans="1:3">
      <c r="A154" s="282">
        <v>2080112</v>
      </c>
      <c r="B154" s="283" t="s">
        <v>202</v>
      </c>
      <c r="C154" s="281">
        <v>9</v>
      </c>
    </row>
    <row r="155" spans="1:3">
      <c r="A155" s="282">
        <v>2080116</v>
      </c>
      <c r="B155" s="283" t="s">
        <v>203</v>
      </c>
      <c r="C155" s="281">
        <v>100</v>
      </c>
    </row>
    <row r="156" spans="1:3">
      <c r="A156" s="282">
        <v>2080199</v>
      </c>
      <c r="B156" s="283" t="s">
        <v>204</v>
      </c>
      <c r="C156" s="281">
        <v>2</v>
      </c>
    </row>
    <row r="157" spans="1:3">
      <c r="A157" s="282">
        <v>20802</v>
      </c>
      <c r="B157" s="283" t="s">
        <v>205</v>
      </c>
      <c r="C157" s="281">
        <v>3103</v>
      </c>
    </row>
    <row r="158" spans="1:3">
      <c r="A158" s="282">
        <v>2080201</v>
      </c>
      <c r="B158" s="283" t="s">
        <v>96</v>
      </c>
      <c r="C158" s="281">
        <v>308</v>
      </c>
    </row>
    <row r="159" spans="1:3">
      <c r="A159" s="282">
        <v>2080202</v>
      </c>
      <c r="B159" s="283" t="s">
        <v>102</v>
      </c>
      <c r="C159" s="281">
        <v>29</v>
      </c>
    </row>
    <row r="160" spans="1:3">
      <c r="A160" s="282">
        <v>2080207</v>
      </c>
      <c r="B160" s="283" t="s">
        <v>206</v>
      </c>
      <c r="C160" s="281">
        <v>1</v>
      </c>
    </row>
    <row r="161" spans="1:3">
      <c r="A161" s="282">
        <v>2080208</v>
      </c>
      <c r="B161" s="283" t="s">
        <v>207</v>
      </c>
      <c r="C161" s="281">
        <v>2765</v>
      </c>
    </row>
    <row r="162" spans="1:3">
      <c r="A162" s="282">
        <v>20805</v>
      </c>
      <c r="B162" s="283" t="s">
        <v>208</v>
      </c>
      <c r="C162" s="281">
        <v>24489</v>
      </c>
    </row>
    <row r="163" spans="1:3">
      <c r="A163" s="282">
        <v>2080501</v>
      </c>
      <c r="B163" s="283" t="s">
        <v>209</v>
      </c>
      <c r="C163" s="281">
        <v>1706</v>
      </c>
    </row>
    <row r="164" spans="1:3">
      <c r="A164" s="282">
        <v>2080502</v>
      </c>
      <c r="B164" s="283" t="s">
        <v>210</v>
      </c>
      <c r="C164" s="281">
        <v>289</v>
      </c>
    </row>
    <row r="165" spans="1:3">
      <c r="A165" s="282">
        <v>2080503</v>
      </c>
      <c r="B165" s="283" t="s">
        <v>211</v>
      </c>
      <c r="C165" s="281">
        <v>41</v>
      </c>
    </row>
    <row r="166" spans="1:3">
      <c r="A166" s="282">
        <v>2080505</v>
      </c>
      <c r="B166" s="283" t="s">
        <v>212</v>
      </c>
      <c r="C166" s="281">
        <v>6610</v>
      </c>
    </row>
    <row r="167" spans="1:3">
      <c r="A167" s="282">
        <v>2080507</v>
      </c>
      <c r="B167" s="283" t="s">
        <v>213</v>
      </c>
      <c r="C167" s="281">
        <v>14043</v>
      </c>
    </row>
    <row r="168" spans="1:3">
      <c r="A168" s="282">
        <v>2080508</v>
      </c>
      <c r="B168" s="283" t="s">
        <v>214</v>
      </c>
      <c r="C168" s="281">
        <v>1800</v>
      </c>
    </row>
    <row r="169" spans="1:3">
      <c r="A169" s="282">
        <v>20807</v>
      </c>
      <c r="B169" s="283" t="s">
        <v>215</v>
      </c>
      <c r="C169" s="281">
        <v>1078</v>
      </c>
    </row>
    <row r="170" spans="1:3">
      <c r="A170" s="282">
        <v>2080711</v>
      </c>
      <c r="B170" s="283" t="s">
        <v>216</v>
      </c>
      <c r="C170" s="281">
        <v>28</v>
      </c>
    </row>
    <row r="171" spans="1:3">
      <c r="A171" s="282">
        <v>2080799</v>
      </c>
      <c r="B171" s="283" t="s">
        <v>217</v>
      </c>
      <c r="C171" s="281">
        <v>1050</v>
      </c>
    </row>
    <row r="172" spans="1:3">
      <c r="A172" s="282">
        <v>20808</v>
      </c>
      <c r="B172" s="283" t="s">
        <v>218</v>
      </c>
      <c r="C172" s="281">
        <v>3034</v>
      </c>
    </row>
    <row r="173" spans="1:3">
      <c r="A173" s="282">
        <v>2080801</v>
      </c>
      <c r="B173" s="283" t="s">
        <v>219</v>
      </c>
      <c r="C173" s="281">
        <v>600</v>
      </c>
    </row>
    <row r="174" spans="1:3">
      <c r="A174" s="282">
        <v>2080803</v>
      </c>
      <c r="B174" s="283" t="s">
        <v>220</v>
      </c>
      <c r="C174" s="281">
        <v>400</v>
      </c>
    </row>
    <row r="175" spans="1:3">
      <c r="A175" s="282">
        <v>2080805</v>
      </c>
      <c r="B175" s="283" t="s">
        <v>221</v>
      </c>
      <c r="C175" s="281">
        <v>796</v>
      </c>
    </row>
    <row r="176" spans="1:3">
      <c r="A176" s="282">
        <v>2080899</v>
      </c>
      <c r="B176" s="283" t="s">
        <v>222</v>
      </c>
      <c r="C176" s="281">
        <v>1238</v>
      </c>
    </row>
    <row r="177" spans="1:3">
      <c r="A177" s="282">
        <v>20809</v>
      </c>
      <c r="B177" s="283" t="s">
        <v>223</v>
      </c>
      <c r="C177" s="281">
        <v>682</v>
      </c>
    </row>
    <row r="178" spans="1:3">
      <c r="A178" s="282">
        <v>2080901</v>
      </c>
      <c r="B178" s="283" t="s">
        <v>224</v>
      </c>
      <c r="C178" s="281">
        <v>452</v>
      </c>
    </row>
    <row r="179" spans="1:3">
      <c r="A179" s="282">
        <v>2080902</v>
      </c>
      <c r="B179" s="283" t="s">
        <v>225</v>
      </c>
      <c r="C179" s="281">
        <v>159</v>
      </c>
    </row>
    <row r="180" spans="1:3">
      <c r="A180" s="282">
        <v>2080903</v>
      </c>
      <c r="B180" s="283" t="s">
        <v>226</v>
      </c>
      <c r="C180" s="281">
        <v>25</v>
      </c>
    </row>
    <row r="181" spans="1:3">
      <c r="A181" s="282">
        <v>2080904</v>
      </c>
      <c r="B181" s="283" t="s">
        <v>227</v>
      </c>
      <c r="C181" s="281">
        <v>28</v>
      </c>
    </row>
    <row r="182" spans="1:3">
      <c r="A182" s="282">
        <v>2080999</v>
      </c>
      <c r="B182" s="283" t="s">
        <v>228</v>
      </c>
      <c r="C182" s="281">
        <v>18</v>
      </c>
    </row>
    <row r="183" spans="1:3">
      <c r="A183" s="282">
        <v>20810</v>
      </c>
      <c r="B183" s="283" t="s">
        <v>229</v>
      </c>
      <c r="C183" s="281">
        <v>1114</v>
      </c>
    </row>
    <row r="184" spans="1:3">
      <c r="A184" s="282">
        <v>2081001</v>
      </c>
      <c r="B184" s="283" t="s">
        <v>230</v>
      </c>
      <c r="C184" s="281">
        <v>4</v>
      </c>
    </row>
    <row r="185" spans="1:3">
      <c r="A185" s="282">
        <v>2081002</v>
      </c>
      <c r="B185" s="283" t="s">
        <v>231</v>
      </c>
      <c r="C185" s="281">
        <v>456</v>
      </c>
    </row>
    <row r="186" spans="1:3">
      <c r="A186" s="282">
        <v>2081004</v>
      </c>
      <c r="B186" s="283" t="s">
        <v>232</v>
      </c>
      <c r="C186" s="281">
        <v>380</v>
      </c>
    </row>
    <row r="187" spans="1:3">
      <c r="A187" s="282">
        <v>2081006</v>
      </c>
      <c r="B187" s="283" t="s">
        <v>233</v>
      </c>
      <c r="C187" s="281">
        <v>239</v>
      </c>
    </row>
    <row r="188" spans="1:3">
      <c r="A188" s="282">
        <v>2081099</v>
      </c>
      <c r="B188" s="283" t="s">
        <v>234</v>
      </c>
      <c r="C188" s="281">
        <v>35</v>
      </c>
    </row>
    <row r="189" spans="1:3">
      <c r="A189" s="282">
        <v>20811</v>
      </c>
      <c r="B189" s="283" t="s">
        <v>235</v>
      </c>
      <c r="C189" s="281">
        <v>646</v>
      </c>
    </row>
    <row r="190" spans="1:3">
      <c r="A190" s="282">
        <v>2081101</v>
      </c>
      <c r="B190" s="283" t="s">
        <v>96</v>
      </c>
      <c r="C190" s="281">
        <v>139</v>
      </c>
    </row>
    <row r="191" spans="1:3">
      <c r="A191" s="282">
        <v>2081102</v>
      </c>
      <c r="B191" s="283" t="s">
        <v>102</v>
      </c>
      <c r="C191" s="281">
        <v>5</v>
      </c>
    </row>
    <row r="192" spans="1:3">
      <c r="A192" s="282">
        <v>2081104</v>
      </c>
      <c r="B192" s="283" t="s">
        <v>236</v>
      </c>
      <c r="C192" s="281">
        <v>102</v>
      </c>
    </row>
    <row r="193" spans="1:3">
      <c r="A193" s="282">
        <v>2081105</v>
      </c>
      <c r="B193" s="283" t="s">
        <v>237</v>
      </c>
      <c r="C193" s="281">
        <v>53</v>
      </c>
    </row>
    <row r="194" spans="1:3">
      <c r="A194" s="282">
        <v>2081106</v>
      </c>
      <c r="B194" s="283" t="s">
        <v>238</v>
      </c>
      <c r="C194" s="281">
        <v>2</v>
      </c>
    </row>
    <row r="195" spans="1:3">
      <c r="A195" s="282">
        <v>2081107</v>
      </c>
      <c r="B195" s="283" t="s">
        <v>239</v>
      </c>
      <c r="C195" s="281">
        <v>180</v>
      </c>
    </row>
    <row r="196" spans="1:3">
      <c r="A196" s="282">
        <v>2081199</v>
      </c>
      <c r="B196" s="283" t="s">
        <v>240</v>
      </c>
      <c r="C196" s="281">
        <v>165</v>
      </c>
    </row>
    <row r="197" spans="1:3">
      <c r="A197" s="282">
        <v>20819</v>
      </c>
      <c r="B197" s="283" t="s">
        <v>241</v>
      </c>
      <c r="C197" s="281">
        <v>550</v>
      </c>
    </row>
    <row r="198" spans="1:3">
      <c r="A198" s="282">
        <v>2081901</v>
      </c>
      <c r="B198" s="283" t="s">
        <v>242</v>
      </c>
      <c r="C198" s="281">
        <v>550</v>
      </c>
    </row>
    <row r="199" spans="1:3">
      <c r="A199" s="282">
        <v>20820</v>
      </c>
      <c r="B199" s="283" t="s">
        <v>243</v>
      </c>
      <c r="C199" s="281">
        <v>39</v>
      </c>
    </row>
    <row r="200" spans="1:3">
      <c r="A200" s="282">
        <v>2082001</v>
      </c>
      <c r="B200" s="283" t="s">
        <v>244</v>
      </c>
      <c r="C200" s="281">
        <v>39</v>
      </c>
    </row>
    <row r="201" spans="1:3">
      <c r="A201" s="282">
        <v>20821</v>
      </c>
      <c r="B201" s="283" t="s">
        <v>245</v>
      </c>
      <c r="C201" s="281">
        <v>55</v>
      </c>
    </row>
    <row r="202" spans="1:3">
      <c r="A202" s="282">
        <v>2082101</v>
      </c>
      <c r="B202" s="283" t="s">
        <v>246</v>
      </c>
      <c r="C202" s="281">
        <v>55</v>
      </c>
    </row>
    <row r="203" spans="1:3">
      <c r="A203" s="282">
        <v>20825</v>
      </c>
      <c r="B203" s="283" t="s">
        <v>247</v>
      </c>
      <c r="C203" s="281">
        <v>3</v>
      </c>
    </row>
    <row r="204" spans="1:3">
      <c r="A204" s="282">
        <v>2082501</v>
      </c>
      <c r="B204" s="283" t="s">
        <v>248</v>
      </c>
      <c r="C204" s="281">
        <v>3</v>
      </c>
    </row>
    <row r="205" spans="1:3">
      <c r="A205" s="282">
        <v>20826</v>
      </c>
      <c r="B205" s="283" t="s">
        <v>249</v>
      </c>
      <c r="C205" s="281">
        <v>1704</v>
      </c>
    </row>
    <row r="206" spans="1:3">
      <c r="A206" s="282">
        <v>2082601</v>
      </c>
      <c r="B206" s="283" t="s">
        <v>250</v>
      </c>
      <c r="C206" s="281">
        <v>360</v>
      </c>
    </row>
    <row r="207" spans="1:3">
      <c r="A207" s="282">
        <v>2082602</v>
      </c>
      <c r="B207" s="283" t="s">
        <v>251</v>
      </c>
      <c r="C207" s="281">
        <v>1344</v>
      </c>
    </row>
    <row r="208" spans="1:3">
      <c r="A208" s="282">
        <v>20828</v>
      </c>
      <c r="B208" s="283" t="s">
        <v>252</v>
      </c>
      <c r="C208" s="281">
        <v>394</v>
      </c>
    </row>
    <row r="209" spans="1:3">
      <c r="A209" s="282">
        <v>2082801</v>
      </c>
      <c r="B209" s="283" t="s">
        <v>96</v>
      </c>
      <c r="C209" s="281">
        <v>180</v>
      </c>
    </row>
    <row r="210" spans="1:3">
      <c r="A210" s="282">
        <v>2082802</v>
      </c>
      <c r="B210" s="283" t="s">
        <v>102</v>
      </c>
      <c r="C210" s="281">
        <v>16</v>
      </c>
    </row>
    <row r="211" spans="1:3">
      <c r="A211" s="282">
        <v>2082804</v>
      </c>
      <c r="B211" s="283" t="s">
        <v>253</v>
      </c>
      <c r="C211" s="281">
        <v>168</v>
      </c>
    </row>
    <row r="212" spans="1:3">
      <c r="A212" s="282">
        <v>2082899</v>
      </c>
      <c r="B212" s="283" t="s">
        <v>254</v>
      </c>
      <c r="C212" s="281">
        <v>30</v>
      </c>
    </row>
    <row r="213" spans="1:3">
      <c r="A213" s="282">
        <v>20830</v>
      </c>
      <c r="B213" s="283" t="s">
        <v>255</v>
      </c>
      <c r="C213" s="281">
        <v>7</v>
      </c>
    </row>
    <row r="214" spans="1:3">
      <c r="A214" s="282">
        <v>2083001</v>
      </c>
      <c r="B214" s="283" t="s">
        <v>256</v>
      </c>
      <c r="C214" s="281">
        <v>7</v>
      </c>
    </row>
    <row r="215" spans="1:3">
      <c r="A215" s="282">
        <v>20899</v>
      </c>
      <c r="B215" s="283" t="s">
        <v>257</v>
      </c>
      <c r="C215" s="281">
        <v>1537</v>
      </c>
    </row>
    <row r="216" spans="1:3">
      <c r="A216" s="282">
        <v>2089999</v>
      </c>
      <c r="B216" s="283" t="s">
        <v>258</v>
      </c>
      <c r="C216" s="281">
        <v>1537</v>
      </c>
    </row>
    <row r="217" spans="1:3">
      <c r="A217" s="282">
        <v>210</v>
      </c>
      <c r="B217" s="283" t="s">
        <v>259</v>
      </c>
      <c r="C217" s="281">
        <v>15985</v>
      </c>
    </row>
    <row r="218" spans="1:3">
      <c r="A218" s="282">
        <v>21001</v>
      </c>
      <c r="B218" s="283" t="s">
        <v>260</v>
      </c>
      <c r="C218" s="281">
        <v>443</v>
      </c>
    </row>
    <row r="219" spans="1:3">
      <c r="A219" s="282">
        <v>2100101</v>
      </c>
      <c r="B219" s="283" t="s">
        <v>96</v>
      </c>
      <c r="C219" s="281">
        <v>390</v>
      </c>
    </row>
    <row r="220" spans="1:3">
      <c r="A220" s="282">
        <v>2100102</v>
      </c>
      <c r="B220" s="283" t="s">
        <v>102</v>
      </c>
      <c r="C220" s="281">
        <v>50</v>
      </c>
    </row>
    <row r="221" spans="1:3">
      <c r="A221" s="282">
        <v>2100199</v>
      </c>
      <c r="B221" s="283" t="s">
        <v>261</v>
      </c>
      <c r="C221" s="281">
        <v>3</v>
      </c>
    </row>
    <row r="222" spans="1:3">
      <c r="A222" s="282">
        <v>21003</v>
      </c>
      <c r="B222" s="283" t="s">
        <v>262</v>
      </c>
      <c r="C222" s="281">
        <v>686</v>
      </c>
    </row>
    <row r="223" spans="1:3">
      <c r="A223" s="282">
        <v>2100302</v>
      </c>
      <c r="B223" s="283" t="s">
        <v>263</v>
      </c>
      <c r="C223" s="281">
        <v>146</v>
      </c>
    </row>
    <row r="224" spans="1:3">
      <c r="A224" s="282">
        <v>2100399</v>
      </c>
      <c r="B224" s="283" t="s">
        <v>264</v>
      </c>
      <c r="C224" s="281">
        <v>540</v>
      </c>
    </row>
    <row r="225" spans="1:3">
      <c r="A225" s="282">
        <v>21004</v>
      </c>
      <c r="B225" s="283" t="s">
        <v>265</v>
      </c>
      <c r="C225" s="281">
        <v>5372</v>
      </c>
    </row>
    <row r="226" spans="1:3">
      <c r="A226" s="282">
        <v>2100401</v>
      </c>
      <c r="B226" s="283" t="s">
        <v>266</v>
      </c>
      <c r="C226" s="281">
        <v>739</v>
      </c>
    </row>
    <row r="227" spans="1:3">
      <c r="A227" s="282">
        <v>2100402</v>
      </c>
      <c r="B227" s="283" t="s">
        <v>267</v>
      </c>
      <c r="C227" s="281">
        <v>431</v>
      </c>
    </row>
    <row r="228" spans="1:3">
      <c r="A228" s="282">
        <v>2100403</v>
      </c>
      <c r="B228" s="283" t="s">
        <v>268</v>
      </c>
      <c r="C228" s="281">
        <v>257</v>
      </c>
    </row>
    <row r="229" spans="1:3">
      <c r="A229" s="282">
        <v>2100408</v>
      </c>
      <c r="B229" s="283" t="s">
        <v>269</v>
      </c>
      <c r="C229" s="281">
        <v>1948</v>
      </c>
    </row>
    <row r="230" spans="1:3">
      <c r="A230" s="282">
        <v>2100409</v>
      </c>
      <c r="B230" s="283" t="s">
        <v>270</v>
      </c>
      <c r="C230" s="281">
        <v>189</v>
      </c>
    </row>
    <row r="231" spans="1:3">
      <c r="A231" s="282">
        <v>2100499</v>
      </c>
      <c r="B231" s="283" t="s">
        <v>271</v>
      </c>
      <c r="C231" s="281">
        <v>1808</v>
      </c>
    </row>
    <row r="232" spans="1:3">
      <c r="A232" s="282">
        <v>21006</v>
      </c>
      <c r="B232" s="283" t="s">
        <v>272</v>
      </c>
      <c r="C232" s="281">
        <v>39</v>
      </c>
    </row>
    <row r="233" spans="1:3">
      <c r="A233" s="282">
        <v>2100699</v>
      </c>
      <c r="B233" s="283" t="s">
        <v>273</v>
      </c>
      <c r="C233" s="281">
        <v>39</v>
      </c>
    </row>
    <row r="234" spans="1:3">
      <c r="A234" s="282">
        <v>21007</v>
      </c>
      <c r="B234" s="283" t="s">
        <v>274</v>
      </c>
      <c r="C234" s="281">
        <v>1456</v>
      </c>
    </row>
    <row r="235" spans="1:3">
      <c r="A235" s="282">
        <v>2100717</v>
      </c>
      <c r="B235" s="283" t="s">
        <v>275</v>
      </c>
      <c r="C235" s="281">
        <v>1456</v>
      </c>
    </row>
    <row r="236" spans="1:3">
      <c r="A236" s="282">
        <v>21011</v>
      </c>
      <c r="B236" s="283" t="s">
        <v>276</v>
      </c>
      <c r="C236" s="281">
        <v>3983</v>
      </c>
    </row>
    <row r="237" spans="1:3">
      <c r="A237" s="282">
        <v>2101101</v>
      </c>
      <c r="B237" s="283" t="s">
        <v>277</v>
      </c>
      <c r="C237" s="281">
        <v>2219</v>
      </c>
    </row>
    <row r="238" spans="1:3">
      <c r="A238" s="282">
        <v>2101102</v>
      </c>
      <c r="B238" s="283" t="s">
        <v>278</v>
      </c>
      <c r="C238" s="281">
        <v>1764</v>
      </c>
    </row>
    <row r="239" spans="1:3">
      <c r="A239" s="282">
        <v>21012</v>
      </c>
      <c r="B239" s="283" t="s">
        <v>279</v>
      </c>
      <c r="C239" s="281">
        <v>2700</v>
      </c>
    </row>
    <row r="240" spans="1:3">
      <c r="A240" s="282">
        <v>2101202</v>
      </c>
      <c r="B240" s="283" t="s">
        <v>280</v>
      </c>
      <c r="C240" s="281">
        <v>2700</v>
      </c>
    </row>
    <row r="241" spans="1:3">
      <c r="A241" s="282">
        <v>21013</v>
      </c>
      <c r="B241" s="283" t="s">
        <v>281</v>
      </c>
      <c r="C241" s="281">
        <v>650</v>
      </c>
    </row>
    <row r="242" spans="1:3">
      <c r="A242" s="282">
        <v>2101301</v>
      </c>
      <c r="B242" s="283" t="s">
        <v>282</v>
      </c>
      <c r="C242" s="281">
        <v>650</v>
      </c>
    </row>
    <row r="243" spans="1:3">
      <c r="A243" s="282">
        <v>21014</v>
      </c>
      <c r="B243" s="283" t="s">
        <v>283</v>
      </c>
      <c r="C243" s="281">
        <v>274</v>
      </c>
    </row>
    <row r="244" spans="1:3">
      <c r="A244" s="282">
        <v>2101401</v>
      </c>
      <c r="B244" s="283" t="s">
        <v>284</v>
      </c>
      <c r="C244" s="281">
        <v>251</v>
      </c>
    </row>
    <row r="245" spans="1:3">
      <c r="A245" s="282">
        <v>2101499</v>
      </c>
      <c r="B245" s="283" t="s">
        <v>285</v>
      </c>
      <c r="C245" s="281">
        <v>23</v>
      </c>
    </row>
    <row r="246" spans="1:3">
      <c r="A246" s="282">
        <v>21015</v>
      </c>
      <c r="B246" s="283" t="s">
        <v>286</v>
      </c>
      <c r="C246" s="281">
        <v>303</v>
      </c>
    </row>
    <row r="247" spans="1:3">
      <c r="A247" s="282">
        <v>2101501</v>
      </c>
      <c r="B247" s="283" t="s">
        <v>96</v>
      </c>
      <c r="C247" s="281">
        <v>274</v>
      </c>
    </row>
    <row r="248" spans="1:3">
      <c r="A248" s="282">
        <v>2101504</v>
      </c>
      <c r="B248" s="283" t="s">
        <v>110</v>
      </c>
      <c r="C248" s="281">
        <v>1</v>
      </c>
    </row>
    <row r="249" spans="1:3">
      <c r="A249" s="282">
        <v>2101506</v>
      </c>
      <c r="B249" s="283" t="s">
        <v>287</v>
      </c>
      <c r="C249" s="281">
        <v>12</v>
      </c>
    </row>
    <row r="250" spans="1:3">
      <c r="A250" s="282">
        <v>2101599</v>
      </c>
      <c r="B250" s="283" t="s">
        <v>288</v>
      </c>
      <c r="C250" s="281">
        <v>16</v>
      </c>
    </row>
    <row r="251" spans="1:3">
      <c r="A251" s="282">
        <v>21099</v>
      </c>
      <c r="B251" s="283" t="s">
        <v>289</v>
      </c>
      <c r="C251" s="281">
        <v>79</v>
      </c>
    </row>
    <row r="252" spans="1:3">
      <c r="A252" s="282">
        <v>2109999</v>
      </c>
      <c r="B252" s="283" t="s">
        <v>290</v>
      </c>
      <c r="C252" s="281">
        <v>79</v>
      </c>
    </row>
    <row r="253" spans="1:3">
      <c r="A253" s="282">
        <v>211</v>
      </c>
      <c r="B253" s="283" t="s">
        <v>291</v>
      </c>
      <c r="C253" s="281">
        <v>13431</v>
      </c>
    </row>
    <row r="254" spans="1:3">
      <c r="A254" s="282">
        <v>21101</v>
      </c>
      <c r="B254" s="283" t="s">
        <v>292</v>
      </c>
      <c r="C254" s="281">
        <v>26</v>
      </c>
    </row>
    <row r="255" spans="1:3">
      <c r="A255" s="282">
        <v>2110101</v>
      </c>
      <c r="B255" s="283" t="s">
        <v>96</v>
      </c>
      <c r="C255" s="281">
        <v>26</v>
      </c>
    </row>
    <row r="256" spans="1:3">
      <c r="A256" s="282">
        <v>21103</v>
      </c>
      <c r="B256" s="283" t="s">
        <v>293</v>
      </c>
      <c r="C256" s="281">
        <v>13397</v>
      </c>
    </row>
    <row r="257" spans="1:3">
      <c r="A257" s="282">
        <v>2110301</v>
      </c>
      <c r="B257" s="283" t="s">
        <v>294</v>
      </c>
      <c r="C257" s="281">
        <v>12621</v>
      </c>
    </row>
    <row r="258" spans="1:3">
      <c r="A258" s="282">
        <v>2110302</v>
      </c>
      <c r="B258" s="283" t="s">
        <v>295</v>
      </c>
      <c r="C258" s="281">
        <v>299</v>
      </c>
    </row>
    <row r="259" spans="1:3">
      <c r="A259" s="282">
        <v>2110304</v>
      </c>
      <c r="B259" s="283" t="s">
        <v>296</v>
      </c>
      <c r="C259" s="281">
        <v>450</v>
      </c>
    </row>
    <row r="260" spans="1:3">
      <c r="A260" s="282">
        <v>2110399</v>
      </c>
      <c r="B260" s="283" t="s">
        <v>297</v>
      </c>
      <c r="C260" s="281">
        <v>27</v>
      </c>
    </row>
    <row r="261" spans="1:3">
      <c r="A261" s="282">
        <v>21105</v>
      </c>
      <c r="B261" s="283" t="s">
        <v>298</v>
      </c>
      <c r="C261" s="281">
        <v>8</v>
      </c>
    </row>
    <row r="262" spans="1:3">
      <c r="A262" s="282">
        <v>2110507</v>
      </c>
      <c r="B262" s="283" t="s">
        <v>299</v>
      </c>
      <c r="C262" s="281">
        <v>8</v>
      </c>
    </row>
    <row r="263" spans="1:3">
      <c r="A263" s="282">
        <v>212</v>
      </c>
      <c r="B263" s="283" t="s">
        <v>300</v>
      </c>
      <c r="C263" s="281">
        <v>27654</v>
      </c>
    </row>
    <row r="264" spans="1:3">
      <c r="A264" s="282">
        <v>21201</v>
      </c>
      <c r="B264" s="283" t="s">
        <v>301</v>
      </c>
      <c r="C264" s="281">
        <v>7694</v>
      </c>
    </row>
    <row r="265" spans="1:3">
      <c r="A265" s="282">
        <v>2120101</v>
      </c>
      <c r="B265" s="283" t="s">
        <v>96</v>
      </c>
      <c r="C265" s="281">
        <v>3898</v>
      </c>
    </row>
    <row r="266" spans="1:3">
      <c r="A266" s="282">
        <v>2120102</v>
      </c>
      <c r="B266" s="283" t="s">
        <v>102</v>
      </c>
      <c r="C266" s="281">
        <v>1705</v>
      </c>
    </row>
    <row r="267" spans="1:3">
      <c r="A267" s="282">
        <v>2120104</v>
      </c>
      <c r="B267" s="283" t="s">
        <v>302</v>
      </c>
      <c r="C267" s="281">
        <v>2066</v>
      </c>
    </row>
    <row r="268" spans="1:3">
      <c r="A268" s="282">
        <v>2120105</v>
      </c>
      <c r="B268" s="283" t="s">
        <v>303</v>
      </c>
      <c r="C268" s="281">
        <v>25</v>
      </c>
    </row>
    <row r="269" spans="1:3">
      <c r="A269" s="282">
        <v>21202</v>
      </c>
      <c r="B269" s="283" t="s">
        <v>304</v>
      </c>
      <c r="C269" s="281">
        <v>80</v>
      </c>
    </row>
    <row r="270" spans="1:3">
      <c r="A270" s="282">
        <v>2120201</v>
      </c>
      <c r="B270" s="283" t="s">
        <v>305</v>
      </c>
      <c r="C270" s="281">
        <v>80</v>
      </c>
    </row>
    <row r="271" spans="1:3">
      <c r="A271" s="282">
        <v>21203</v>
      </c>
      <c r="B271" s="283" t="s">
        <v>306</v>
      </c>
      <c r="C271" s="281">
        <v>9965</v>
      </c>
    </row>
    <row r="272" spans="1:3">
      <c r="A272" s="282">
        <v>2120303</v>
      </c>
      <c r="B272" s="283" t="s">
        <v>307</v>
      </c>
      <c r="C272" s="281">
        <v>8351</v>
      </c>
    </row>
    <row r="273" spans="1:3">
      <c r="A273" s="282">
        <v>2120399</v>
      </c>
      <c r="B273" s="283" t="s">
        <v>308</v>
      </c>
      <c r="C273" s="281">
        <v>1614</v>
      </c>
    </row>
    <row r="274" spans="1:3">
      <c r="A274" s="282">
        <v>21205</v>
      </c>
      <c r="B274" s="283" t="s">
        <v>309</v>
      </c>
      <c r="C274" s="281">
        <v>9915</v>
      </c>
    </row>
    <row r="275" spans="1:3">
      <c r="A275" s="282">
        <v>2120501</v>
      </c>
      <c r="B275" s="283" t="s">
        <v>310</v>
      </c>
      <c r="C275" s="281">
        <v>9915</v>
      </c>
    </row>
    <row r="276" spans="1:3">
      <c r="A276" s="282">
        <v>213</v>
      </c>
      <c r="B276" s="283" t="s">
        <v>311</v>
      </c>
      <c r="C276" s="281">
        <v>12475</v>
      </c>
    </row>
    <row r="277" spans="1:3">
      <c r="A277" s="282">
        <v>21301</v>
      </c>
      <c r="B277" s="283" t="s">
        <v>312</v>
      </c>
      <c r="C277" s="281">
        <v>1862</v>
      </c>
    </row>
    <row r="278" spans="1:3">
      <c r="A278" s="282">
        <v>2130102</v>
      </c>
      <c r="B278" s="283" t="s">
        <v>102</v>
      </c>
      <c r="C278" s="281">
        <v>16</v>
      </c>
    </row>
    <row r="279" spans="1:3">
      <c r="A279" s="282">
        <v>2130104</v>
      </c>
      <c r="B279" s="283" t="s">
        <v>123</v>
      </c>
      <c r="C279" s="281">
        <v>971</v>
      </c>
    </row>
    <row r="280" spans="1:3">
      <c r="A280" s="282">
        <v>2130108</v>
      </c>
      <c r="B280" s="283" t="s">
        <v>313</v>
      </c>
      <c r="C280" s="281">
        <v>133</v>
      </c>
    </row>
    <row r="281" spans="1:3">
      <c r="A281" s="282">
        <v>2130109</v>
      </c>
      <c r="B281" s="283" t="s">
        <v>314</v>
      </c>
      <c r="C281" s="281">
        <v>51</v>
      </c>
    </row>
    <row r="282" spans="1:3">
      <c r="A282" s="282">
        <v>2130122</v>
      </c>
      <c r="B282" s="283" t="s">
        <v>315</v>
      </c>
      <c r="C282" s="281">
        <v>477</v>
      </c>
    </row>
    <row r="283" spans="1:3">
      <c r="A283" s="282">
        <v>2130126</v>
      </c>
      <c r="B283" s="283" t="s">
        <v>316</v>
      </c>
      <c r="C283" s="281">
        <v>202</v>
      </c>
    </row>
    <row r="284" spans="1:3">
      <c r="A284" s="282">
        <v>2130152</v>
      </c>
      <c r="B284" s="283" t="s">
        <v>317</v>
      </c>
      <c r="C284" s="281">
        <v>6</v>
      </c>
    </row>
    <row r="285" spans="1:3">
      <c r="A285" s="282">
        <v>2130199</v>
      </c>
      <c r="B285" s="283" t="s">
        <v>318</v>
      </c>
      <c r="C285" s="281">
        <v>6</v>
      </c>
    </row>
    <row r="286" spans="1:3">
      <c r="A286" s="282">
        <v>21302</v>
      </c>
      <c r="B286" s="283" t="s">
        <v>319</v>
      </c>
      <c r="C286" s="281">
        <v>881</v>
      </c>
    </row>
    <row r="287" spans="1:3">
      <c r="A287" s="282">
        <v>2130202</v>
      </c>
      <c r="B287" s="283" t="s">
        <v>102</v>
      </c>
      <c r="C287" s="281">
        <v>48</v>
      </c>
    </row>
    <row r="288" spans="1:3">
      <c r="A288" s="282">
        <v>2130205</v>
      </c>
      <c r="B288" s="283" t="s">
        <v>320</v>
      </c>
      <c r="C288" s="281">
        <v>442</v>
      </c>
    </row>
    <row r="289" spans="1:3">
      <c r="A289" s="282">
        <v>2130207</v>
      </c>
      <c r="B289" s="283" t="s">
        <v>321</v>
      </c>
      <c r="C289" s="281">
        <v>1</v>
      </c>
    </row>
    <row r="290" spans="1:3">
      <c r="A290" s="282">
        <v>2130209</v>
      </c>
      <c r="B290" s="283" t="s">
        <v>322</v>
      </c>
      <c r="C290" s="281">
        <v>192</v>
      </c>
    </row>
    <row r="291" spans="1:3">
      <c r="A291" s="282">
        <v>2130211</v>
      </c>
      <c r="B291" s="283" t="s">
        <v>323</v>
      </c>
      <c r="C291" s="281">
        <v>5</v>
      </c>
    </row>
    <row r="292" spans="1:3">
      <c r="A292" s="282">
        <v>2130234</v>
      </c>
      <c r="B292" s="283" t="s">
        <v>324</v>
      </c>
      <c r="C292" s="281">
        <v>159</v>
      </c>
    </row>
    <row r="293" spans="1:3">
      <c r="A293" s="282">
        <v>2130299</v>
      </c>
      <c r="B293" s="283" t="s">
        <v>325</v>
      </c>
      <c r="C293" s="281">
        <v>34</v>
      </c>
    </row>
    <row r="294" spans="1:3">
      <c r="A294" s="282">
        <v>21303</v>
      </c>
      <c r="B294" s="283" t="s">
        <v>326</v>
      </c>
      <c r="C294" s="281">
        <v>2989</v>
      </c>
    </row>
    <row r="295" spans="1:3">
      <c r="A295" s="282">
        <v>2130301</v>
      </c>
      <c r="B295" s="283" t="s">
        <v>96</v>
      </c>
      <c r="C295" s="281">
        <v>392</v>
      </c>
    </row>
    <row r="296" spans="1:3">
      <c r="A296" s="282">
        <v>2130302</v>
      </c>
      <c r="B296" s="283" t="s">
        <v>102</v>
      </c>
      <c r="C296" s="281">
        <v>75</v>
      </c>
    </row>
    <row r="297" spans="1:3">
      <c r="A297" s="282">
        <v>2130306</v>
      </c>
      <c r="B297" s="283" t="s">
        <v>327</v>
      </c>
      <c r="C297" s="281">
        <v>187</v>
      </c>
    </row>
    <row r="298" spans="1:3">
      <c r="A298" s="282">
        <v>2130314</v>
      </c>
      <c r="B298" s="283" t="s">
        <v>328</v>
      </c>
      <c r="C298" s="281">
        <v>71</v>
      </c>
    </row>
    <row r="299" spans="1:3">
      <c r="A299" s="282">
        <v>2130319</v>
      </c>
      <c r="B299" s="283" t="s">
        <v>329</v>
      </c>
      <c r="C299" s="281">
        <v>2220</v>
      </c>
    </row>
    <row r="300" spans="1:3">
      <c r="A300" s="282">
        <v>2130399</v>
      </c>
      <c r="B300" s="283" t="s">
        <v>330</v>
      </c>
      <c r="C300" s="281">
        <v>44</v>
      </c>
    </row>
    <row r="301" spans="1:3">
      <c r="A301" s="282">
        <v>21305</v>
      </c>
      <c r="B301" s="283" t="s">
        <v>331</v>
      </c>
      <c r="C301" s="281">
        <v>4465</v>
      </c>
    </row>
    <row r="302" spans="1:3">
      <c r="A302" s="282">
        <v>2130501</v>
      </c>
      <c r="B302" s="283" t="s">
        <v>96</v>
      </c>
      <c r="C302" s="281">
        <v>23</v>
      </c>
    </row>
    <row r="303" spans="1:3">
      <c r="A303" s="282">
        <v>2130504</v>
      </c>
      <c r="B303" s="283" t="s">
        <v>332</v>
      </c>
      <c r="C303" s="281">
        <v>1249</v>
      </c>
    </row>
    <row r="304" spans="1:3">
      <c r="A304" s="282">
        <v>2130507</v>
      </c>
      <c r="B304" s="283" t="s">
        <v>333</v>
      </c>
      <c r="C304" s="281">
        <v>17</v>
      </c>
    </row>
    <row r="305" spans="1:3">
      <c r="A305" s="282">
        <v>2130599</v>
      </c>
      <c r="B305" s="283" t="s">
        <v>334</v>
      </c>
      <c r="C305" s="281">
        <v>3176</v>
      </c>
    </row>
    <row r="306" spans="1:3">
      <c r="A306" s="282">
        <v>21307</v>
      </c>
      <c r="B306" s="283" t="s">
        <v>335</v>
      </c>
      <c r="C306" s="281">
        <v>2015</v>
      </c>
    </row>
    <row r="307" spans="1:3">
      <c r="A307" s="282">
        <v>2130705</v>
      </c>
      <c r="B307" s="283" t="s">
        <v>336</v>
      </c>
      <c r="C307" s="281">
        <v>1630</v>
      </c>
    </row>
    <row r="308" spans="1:3">
      <c r="A308" s="282">
        <v>2130799</v>
      </c>
      <c r="B308" s="283" t="s">
        <v>337</v>
      </c>
      <c r="C308" s="281">
        <v>385</v>
      </c>
    </row>
    <row r="309" spans="1:3">
      <c r="A309" s="282">
        <v>21308</v>
      </c>
      <c r="B309" s="283" t="s">
        <v>338</v>
      </c>
      <c r="C309" s="281">
        <v>103</v>
      </c>
    </row>
    <row r="310" spans="1:3">
      <c r="A310" s="282">
        <v>2130803</v>
      </c>
      <c r="B310" s="283" t="s">
        <v>339</v>
      </c>
      <c r="C310" s="281">
        <v>103</v>
      </c>
    </row>
    <row r="311" spans="1:3">
      <c r="A311" s="282">
        <v>21399</v>
      </c>
      <c r="B311" s="283" t="s">
        <v>340</v>
      </c>
      <c r="C311" s="281">
        <v>160</v>
      </c>
    </row>
    <row r="312" spans="1:3">
      <c r="A312" s="282">
        <v>2139999</v>
      </c>
      <c r="B312" s="283" t="s">
        <v>341</v>
      </c>
      <c r="C312" s="281">
        <v>160</v>
      </c>
    </row>
    <row r="313" spans="1:3">
      <c r="A313" s="282">
        <v>214</v>
      </c>
      <c r="B313" s="283" t="s">
        <v>342</v>
      </c>
      <c r="C313" s="281">
        <v>1554</v>
      </c>
    </row>
    <row r="314" spans="1:3">
      <c r="A314" s="282">
        <v>21401</v>
      </c>
      <c r="B314" s="283" t="s">
        <v>343</v>
      </c>
      <c r="C314" s="281">
        <v>1095</v>
      </c>
    </row>
    <row r="315" spans="1:3">
      <c r="A315" s="282">
        <v>2140104</v>
      </c>
      <c r="B315" s="283" t="s">
        <v>344</v>
      </c>
      <c r="C315" s="281">
        <v>172</v>
      </c>
    </row>
    <row r="316" spans="1:3">
      <c r="A316" s="282">
        <v>2140106</v>
      </c>
      <c r="B316" s="283" t="s">
        <v>345</v>
      </c>
      <c r="C316" s="281">
        <v>683</v>
      </c>
    </row>
    <row r="317" spans="1:3">
      <c r="A317" s="282">
        <v>2140199</v>
      </c>
      <c r="B317" s="283" t="s">
        <v>346</v>
      </c>
      <c r="C317" s="281">
        <v>240</v>
      </c>
    </row>
    <row r="318" spans="1:3">
      <c r="A318" s="282">
        <v>21406</v>
      </c>
      <c r="B318" s="283" t="s">
        <v>347</v>
      </c>
      <c r="C318" s="281">
        <v>459</v>
      </c>
    </row>
    <row r="319" spans="1:3">
      <c r="A319" s="282">
        <v>2140602</v>
      </c>
      <c r="B319" s="283" t="s">
        <v>348</v>
      </c>
      <c r="C319" s="281">
        <v>459</v>
      </c>
    </row>
    <row r="320" spans="1:3">
      <c r="A320" s="282">
        <v>216</v>
      </c>
      <c r="B320" s="283" t="s">
        <v>349</v>
      </c>
      <c r="C320" s="281">
        <v>5</v>
      </c>
    </row>
    <row r="321" spans="1:3">
      <c r="A321" s="282">
        <v>21602</v>
      </c>
      <c r="B321" s="283" t="s">
        <v>350</v>
      </c>
      <c r="C321" s="281">
        <v>5</v>
      </c>
    </row>
    <row r="322" spans="1:3">
      <c r="A322" s="282">
        <v>2160299</v>
      </c>
      <c r="B322" s="283" t="s">
        <v>351</v>
      </c>
      <c r="C322" s="281">
        <v>5</v>
      </c>
    </row>
    <row r="323" spans="1:3">
      <c r="A323" s="282">
        <v>220</v>
      </c>
      <c r="B323" s="283" t="s">
        <v>352</v>
      </c>
      <c r="C323" s="281">
        <v>574</v>
      </c>
    </row>
    <row r="324" spans="1:3">
      <c r="A324" s="282">
        <v>22001</v>
      </c>
      <c r="B324" s="283" t="s">
        <v>353</v>
      </c>
      <c r="C324" s="281">
        <v>574</v>
      </c>
    </row>
    <row r="325" spans="1:3">
      <c r="A325" s="282">
        <v>2200101</v>
      </c>
      <c r="B325" s="283" t="s">
        <v>96</v>
      </c>
      <c r="C325" s="281">
        <v>314</v>
      </c>
    </row>
    <row r="326" spans="1:3">
      <c r="A326" s="282">
        <v>2200102</v>
      </c>
      <c r="B326" s="283" t="s">
        <v>102</v>
      </c>
      <c r="C326" s="281">
        <v>250</v>
      </c>
    </row>
    <row r="327" spans="1:3">
      <c r="A327" s="282">
        <v>2200106</v>
      </c>
      <c r="B327" s="283" t="s">
        <v>354</v>
      </c>
      <c r="C327" s="281">
        <v>10</v>
      </c>
    </row>
    <row r="328" spans="1:3">
      <c r="A328" s="282">
        <v>221</v>
      </c>
      <c r="B328" s="283" t="s">
        <v>355</v>
      </c>
      <c r="C328" s="281">
        <v>74610</v>
      </c>
    </row>
    <row r="329" spans="1:3">
      <c r="A329" s="282">
        <v>22101</v>
      </c>
      <c r="B329" s="283" t="s">
        <v>356</v>
      </c>
      <c r="C329" s="281">
        <v>69410</v>
      </c>
    </row>
    <row r="330" spans="1:3">
      <c r="A330" s="282">
        <v>2210103</v>
      </c>
      <c r="B330" s="283" t="s">
        <v>357</v>
      </c>
      <c r="C330" s="281">
        <v>57200</v>
      </c>
    </row>
    <row r="331" spans="1:3">
      <c r="A331" s="282">
        <v>2210107</v>
      </c>
      <c r="B331" s="283" t="s">
        <v>358</v>
      </c>
      <c r="C331" s="281">
        <v>1519</v>
      </c>
    </row>
    <row r="332" spans="1:3">
      <c r="A332" s="282">
        <v>2210108</v>
      </c>
      <c r="B332" s="283" t="s">
        <v>359</v>
      </c>
      <c r="C332" s="281">
        <v>10503</v>
      </c>
    </row>
    <row r="333" spans="1:3">
      <c r="A333" s="282">
        <v>2210199</v>
      </c>
      <c r="B333" s="283" t="s">
        <v>360</v>
      </c>
      <c r="C333" s="281">
        <v>188</v>
      </c>
    </row>
    <row r="334" spans="1:3">
      <c r="A334" s="282">
        <v>22102</v>
      </c>
      <c r="B334" s="283" t="s">
        <v>361</v>
      </c>
      <c r="C334" s="281">
        <v>5200</v>
      </c>
    </row>
    <row r="335" spans="1:3">
      <c r="A335" s="282">
        <v>2210201</v>
      </c>
      <c r="B335" s="283" t="s">
        <v>362</v>
      </c>
      <c r="C335" s="281">
        <v>5200</v>
      </c>
    </row>
    <row r="336" spans="1:3">
      <c r="A336" s="282">
        <v>222</v>
      </c>
      <c r="B336" s="283" t="s">
        <v>363</v>
      </c>
      <c r="C336" s="281">
        <v>82</v>
      </c>
    </row>
    <row r="337" spans="1:3">
      <c r="A337" s="282">
        <v>22204</v>
      </c>
      <c r="B337" s="283" t="s">
        <v>364</v>
      </c>
      <c r="C337" s="281">
        <v>82</v>
      </c>
    </row>
    <row r="338" spans="1:3">
      <c r="A338" s="282">
        <v>2220401</v>
      </c>
      <c r="B338" s="283" t="s">
        <v>365</v>
      </c>
      <c r="C338" s="281">
        <v>82</v>
      </c>
    </row>
    <row r="339" spans="1:3">
      <c r="A339" s="282">
        <v>224</v>
      </c>
      <c r="B339" s="283" t="s">
        <v>366</v>
      </c>
      <c r="C339" s="281">
        <v>1454</v>
      </c>
    </row>
    <row r="340" spans="1:3">
      <c r="A340" s="282">
        <v>22401</v>
      </c>
      <c r="B340" s="283" t="s">
        <v>367</v>
      </c>
      <c r="C340" s="281">
        <v>1047</v>
      </c>
    </row>
    <row r="341" spans="1:3">
      <c r="A341" s="282">
        <v>2240101</v>
      </c>
      <c r="B341" s="283" t="s">
        <v>96</v>
      </c>
      <c r="C341" s="281">
        <v>732</v>
      </c>
    </row>
    <row r="342" spans="1:3">
      <c r="A342" s="282">
        <v>2240102</v>
      </c>
      <c r="B342" s="283" t="s">
        <v>102</v>
      </c>
      <c r="C342" s="281">
        <v>38</v>
      </c>
    </row>
    <row r="343" spans="1:3">
      <c r="A343" s="282">
        <v>2240104</v>
      </c>
      <c r="B343" s="283" t="s">
        <v>368</v>
      </c>
      <c r="C343" s="281">
        <v>230</v>
      </c>
    </row>
    <row r="344" spans="1:3">
      <c r="A344" s="282">
        <v>2240106</v>
      </c>
      <c r="B344" s="283" t="s">
        <v>369</v>
      </c>
      <c r="C344" s="281">
        <v>33</v>
      </c>
    </row>
    <row r="345" spans="1:3">
      <c r="A345" s="282">
        <v>2240109</v>
      </c>
      <c r="B345" s="283" t="s">
        <v>370</v>
      </c>
      <c r="C345" s="281">
        <v>14</v>
      </c>
    </row>
    <row r="346" spans="1:3">
      <c r="A346" s="282">
        <v>22402</v>
      </c>
      <c r="B346" s="283" t="s">
        <v>371</v>
      </c>
      <c r="C346" s="281">
        <v>343</v>
      </c>
    </row>
    <row r="347" spans="1:3">
      <c r="A347" s="282">
        <v>2240201</v>
      </c>
      <c r="B347" s="283" t="s">
        <v>96</v>
      </c>
      <c r="C347" s="281">
        <v>120</v>
      </c>
    </row>
    <row r="348" spans="1:3">
      <c r="A348" s="282">
        <v>2240202</v>
      </c>
      <c r="B348" s="283" t="s">
        <v>102</v>
      </c>
      <c r="C348" s="281">
        <v>125</v>
      </c>
    </row>
    <row r="349" spans="1:3">
      <c r="A349" s="282">
        <v>2240204</v>
      </c>
      <c r="B349" s="283" t="s">
        <v>372</v>
      </c>
      <c r="C349" s="281">
        <v>98</v>
      </c>
    </row>
    <row r="350" spans="1:3">
      <c r="A350" s="282">
        <v>22406</v>
      </c>
      <c r="B350" s="283" t="s">
        <v>373</v>
      </c>
      <c r="C350" s="281">
        <v>40</v>
      </c>
    </row>
    <row r="351" spans="1:3">
      <c r="A351" s="282">
        <v>2240602</v>
      </c>
      <c r="B351" s="283" t="s">
        <v>374</v>
      </c>
      <c r="C351" s="281">
        <v>40</v>
      </c>
    </row>
    <row r="352" spans="1:3">
      <c r="A352" s="282">
        <v>22407</v>
      </c>
      <c r="B352" s="283" t="s">
        <v>375</v>
      </c>
      <c r="C352" s="281">
        <v>24</v>
      </c>
    </row>
    <row r="353" spans="1:3">
      <c r="A353" s="282">
        <v>2240703</v>
      </c>
      <c r="B353" s="283" t="s">
        <v>376</v>
      </c>
      <c r="C353" s="281">
        <v>8</v>
      </c>
    </row>
    <row r="354" spans="1:3">
      <c r="A354" s="282">
        <v>2240799</v>
      </c>
      <c r="B354" s="283" t="s">
        <v>377</v>
      </c>
      <c r="C354" s="281">
        <v>16</v>
      </c>
    </row>
    <row r="355" spans="1:3">
      <c r="A355" s="282">
        <v>227</v>
      </c>
      <c r="B355" s="283" t="s">
        <v>378</v>
      </c>
      <c r="C355" s="281">
        <v>3000</v>
      </c>
    </row>
    <row r="356" spans="1:3">
      <c r="A356" s="282">
        <v>229</v>
      </c>
      <c r="B356" s="283" t="s">
        <v>379</v>
      </c>
      <c r="C356" s="281">
        <v>42211</v>
      </c>
    </row>
    <row r="357" spans="1:3">
      <c r="A357" s="282">
        <v>22999</v>
      </c>
      <c r="B357" s="283" t="s">
        <v>380</v>
      </c>
      <c r="C357" s="281">
        <v>42211</v>
      </c>
    </row>
    <row r="358" spans="1:3">
      <c r="A358" s="282">
        <v>2299999</v>
      </c>
      <c r="B358" s="283" t="s">
        <v>381</v>
      </c>
      <c r="C358" s="281">
        <v>42211</v>
      </c>
    </row>
    <row r="359" spans="1:3">
      <c r="A359" s="282">
        <v>232</v>
      </c>
      <c r="B359" s="283" t="s">
        <v>382</v>
      </c>
      <c r="C359" s="281">
        <v>25298</v>
      </c>
    </row>
    <row r="360" spans="1:3">
      <c r="A360" s="282">
        <v>23203</v>
      </c>
      <c r="B360" s="283" t="s">
        <v>383</v>
      </c>
      <c r="C360" s="281">
        <v>25298</v>
      </c>
    </row>
    <row r="361" spans="1:3">
      <c r="A361" s="282">
        <v>2320302</v>
      </c>
      <c r="B361" s="283" t="s">
        <v>384</v>
      </c>
      <c r="C361" s="281">
        <v>25298</v>
      </c>
    </row>
    <row r="362" spans="1:3">
      <c r="A362" s="282">
        <v>233</v>
      </c>
      <c r="B362" s="283" t="s">
        <v>385</v>
      </c>
      <c r="C362" s="281">
        <v>71</v>
      </c>
    </row>
    <row r="363" spans="1:3">
      <c r="A363" s="282">
        <v>23303</v>
      </c>
      <c r="B363" s="283" t="s">
        <v>386</v>
      </c>
      <c r="C363" s="281">
        <v>71</v>
      </c>
    </row>
  </sheetData>
  <mergeCells count="2">
    <mergeCell ref="A1:C1"/>
    <mergeCell ref="A2:A3"/>
  </mergeCells>
  <phoneticPr fontId="46"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sheetPr>
    <pageSetUpPr fitToPage="1"/>
  </sheetPr>
  <dimension ref="A1:E40"/>
  <sheetViews>
    <sheetView workbookViewId="0">
      <selection activeCell="F14" sqref="F14"/>
    </sheetView>
  </sheetViews>
  <sheetFormatPr defaultColWidth="9" defaultRowHeight="15.75"/>
  <cols>
    <col min="1" max="1" width="11.75" style="106" customWidth="1"/>
    <col min="2" max="2" width="38.625" style="106" customWidth="1"/>
    <col min="3" max="3" width="17.25" style="205" customWidth="1"/>
    <col min="4" max="16384" width="9" style="106"/>
  </cols>
  <sheetData>
    <row r="1" spans="1:4" ht="21" customHeight="1">
      <c r="A1" s="105"/>
    </row>
    <row r="2" spans="1:4" ht="24.75" customHeight="1">
      <c r="A2" s="323" t="s">
        <v>387</v>
      </c>
      <c r="B2" s="324"/>
      <c r="C2" s="324"/>
    </row>
    <row r="3" spans="1:4" s="105" customFormat="1" ht="24" customHeight="1">
      <c r="C3" s="207" t="s">
        <v>388</v>
      </c>
    </row>
    <row r="4" spans="1:4" s="273" customFormat="1" ht="30" customHeight="1">
      <c r="A4" s="208" t="s">
        <v>389</v>
      </c>
      <c r="B4" s="213" t="s">
        <v>390</v>
      </c>
      <c r="C4" s="214" t="s">
        <v>391</v>
      </c>
    </row>
    <row r="5" spans="1:4" s="274" customFormat="1" ht="30" customHeight="1">
      <c r="A5" s="233">
        <v>1</v>
      </c>
      <c r="B5" s="234" t="s">
        <v>392</v>
      </c>
      <c r="C5" s="235" t="s">
        <v>393</v>
      </c>
    </row>
    <row r="6" spans="1:4" s="275" customFormat="1" ht="30" customHeight="1">
      <c r="A6" s="233">
        <v>2</v>
      </c>
      <c r="B6" s="234" t="s">
        <v>394</v>
      </c>
      <c r="C6" s="235" t="s">
        <v>395</v>
      </c>
    </row>
    <row r="7" spans="1:4" s="275" customFormat="1" ht="30" customHeight="1">
      <c r="A7" s="233">
        <v>3</v>
      </c>
      <c r="B7" s="234" t="s">
        <v>396</v>
      </c>
      <c r="C7" s="235" t="s">
        <v>397</v>
      </c>
    </row>
    <row r="8" spans="1:4" s="275" customFormat="1" ht="30" customHeight="1">
      <c r="A8" s="233">
        <v>4</v>
      </c>
      <c r="B8" s="234" t="s">
        <v>398</v>
      </c>
      <c r="C8" s="235" t="s">
        <v>399</v>
      </c>
    </row>
    <row r="9" spans="1:4" s="275" customFormat="1" ht="30" customHeight="1">
      <c r="A9" s="233">
        <v>5</v>
      </c>
      <c r="B9" s="234" t="s">
        <v>400</v>
      </c>
      <c r="C9" s="235">
        <v>0</v>
      </c>
    </row>
    <row r="10" spans="1:4" s="275" customFormat="1" ht="30" customHeight="1">
      <c r="A10" s="233">
        <v>6</v>
      </c>
      <c r="B10" s="234" t="s">
        <v>401</v>
      </c>
      <c r="C10" s="235" t="s">
        <v>402</v>
      </c>
    </row>
    <row r="11" spans="1:4" s="275" customFormat="1" ht="30" customHeight="1">
      <c r="A11" s="233">
        <v>7</v>
      </c>
      <c r="B11" s="234" t="s">
        <v>403</v>
      </c>
      <c r="C11" s="235" t="s">
        <v>404</v>
      </c>
    </row>
    <row r="12" spans="1:4" s="275" customFormat="1" ht="30" customHeight="1">
      <c r="A12" s="233">
        <v>8</v>
      </c>
      <c r="B12" s="234" t="s">
        <v>405</v>
      </c>
      <c r="C12" s="235">
        <v>0</v>
      </c>
    </row>
    <row r="13" spans="1:4" s="275" customFormat="1" ht="30" customHeight="1">
      <c r="A13" s="233">
        <v>9</v>
      </c>
      <c r="B13" s="234" t="s">
        <v>406</v>
      </c>
      <c r="C13" s="235" t="s">
        <v>407</v>
      </c>
    </row>
    <row r="14" spans="1:4" s="275" customFormat="1" ht="30" customHeight="1">
      <c r="A14" s="233">
        <v>10</v>
      </c>
      <c r="B14" s="234" t="s">
        <v>408</v>
      </c>
      <c r="C14" s="235" t="s">
        <v>409</v>
      </c>
    </row>
    <row r="15" spans="1:4" s="275" customFormat="1" ht="30" customHeight="1">
      <c r="A15" s="233">
        <v>11</v>
      </c>
      <c r="B15" s="234" t="s">
        <v>410</v>
      </c>
      <c r="C15" s="235" t="s">
        <v>411</v>
      </c>
      <c r="D15" s="275" t="s">
        <v>412</v>
      </c>
    </row>
    <row r="16" spans="1:4" s="273" customFormat="1" ht="30" customHeight="1">
      <c r="A16" s="233">
        <v>12</v>
      </c>
      <c r="B16" s="234" t="s">
        <v>413</v>
      </c>
      <c r="C16" s="235" t="s">
        <v>414</v>
      </c>
    </row>
    <row r="17" spans="1:5" s="105" customFormat="1" ht="30" customHeight="1">
      <c r="A17" s="233">
        <v>13</v>
      </c>
      <c r="B17" s="234" t="s">
        <v>415</v>
      </c>
      <c r="C17" s="235">
        <v>0</v>
      </c>
      <c r="E17" s="276"/>
    </row>
    <row r="18" spans="1:5" s="105" customFormat="1" ht="30" customHeight="1">
      <c r="A18" s="233">
        <v>14</v>
      </c>
      <c r="B18" s="234" t="s">
        <v>416</v>
      </c>
      <c r="C18" s="235" t="s">
        <v>417</v>
      </c>
      <c r="E18" s="276"/>
    </row>
    <row r="19" spans="1:5" s="105" customFormat="1" ht="30" customHeight="1">
      <c r="A19" s="233">
        <v>15</v>
      </c>
      <c r="B19" s="234" t="s">
        <v>418</v>
      </c>
      <c r="C19" s="235" t="s">
        <v>419</v>
      </c>
      <c r="E19" s="276"/>
    </row>
    <row r="20" spans="1:5" s="105" customFormat="1" ht="30" customHeight="1">
      <c r="A20" s="233">
        <v>16</v>
      </c>
      <c r="B20" s="234" t="s">
        <v>420</v>
      </c>
      <c r="C20" s="235" t="s">
        <v>421</v>
      </c>
      <c r="E20" s="276"/>
    </row>
    <row r="21" spans="1:5" s="105" customFormat="1" ht="30" customHeight="1">
      <c r="A21" s="233">
        <v>17</v>
      </c>
      <c r="B21" s="234" t="s">
        <v>422</v>
      </c>
      <c r="C21" s="235" t="s">
        <v>423</v>
      </c>
      <c r="E21" s="276"/>
    </row>
    <row r="22" spans="1:5" s="105" customFormat="1" ht="30" customHeight="1">
      <c r="A22" s="233">
        <v>18</v>
      </c>
      <c r="B22" s="234" t="s">
        <v>424</v>
      </c>
      <c r="C22" s="235" t="s">
        <v>423</v>
      </c>
      <c r="E22" s="276"/>
    </row>
    <row r="23" spans="1:5" s="105" customFormat="1" ht="30" customHeight="1">
      <c r="A23" s="233">
        <v>19</v>
      </c>
      <c r="B23" s="234" t="s">
        <v>425</v>
      </c>
      <c r="C23" s="235" t="s">
        <v>426</v>
      </c>
      <c r="E23" s="276"/>
    </row>
    <row r="24" spans="1:5" s="105" customFormat="1" ht="30" customHeight="1">
      <c r="A24" s="233">
        <v>20</v>
      </c>
      <c r="B24" s="234" t="s">
        <v>427</v>
      </c>
      <c r="C24" s="235" t="s">
        <v>428</v>
      </c>
      <c r="E24" s="276"/>
    </row>
    <row r="25" spans="1:5" s="105" customFormat="1" ht="30" customHeight="1">
      <c r="A25" s="233">
        <v>21</v>
      </c>
      <c r="B25" s="234" t="s">
        <v>429</v>
      </c>
      <c r="C25" s="235" t="s">
        <v>430</v>
      </c>
      <c r="E25" s="276"/>
    </row>
    <row r="26" spans="1:5" s="105" customFormat="1" ht="30" customHeight="1">
      <c r="A26" s="233">
        <v>22</v>
      </c>
      <c r="B26" s="234" t="s">
        <v>431</v>
      </c>
      <c r="C26" s="235" t="s">
        <v>432</v>
      </c>
      <c r="E26" s="276"/>
    </row>
    <row r="27" spans="1:5" s="105" customFormat="1" ht="30" customHeight="1">
      <c r="A27" s="233">
        <v>23</v>
      </c>
      <c r="B27" s="234" t="s">
        <v>433</v>
      </c>
      <c r="C27" s="235" t="s">
        <v>432</v>
      </c>
      <c r="E27" s="276"/>
    </row>
    <row r="28" spans="1:5" s="105" customFormat="1" ht="30" customHeight="1">
      <c r="A28" s="233">
        <v>24</v>
      </c>
      <c r="B28" s="234" t="s">
        <v>434</v>
      </c>
      <c r="C28" s="235" t="s">
        <v>435</v>
      </c>
      <c r="E28" s="276"/>
    </row>
    <row r="29" spans="1:5" s="105" customFormat="1" ht="30" customHeight="1">
      <c r="A29" s="233">
        <v>25</v>
      </c>
      <c r="B29" s="234" t="s">
        <v>436</v>
      </c>
      <c r="C29" s="235" t="s">
        <v>437</v>
      </c>
      <c r="E29" s="276"/>
    </row>
    <row r="30" spans="1:5" s="105" customFormat="1" ht="30" customHeight="1">
      <c r="A30" s="233">
        <v>26</v>
      </c>
      <c r="B30" s="234" t="s">
        <v>438</v>
      </c>
      <c r="C30" s="235">
        <v>0</v>
      </c>
      <c r="E30" s="276"/>
    </row>
    <row r="31" spans="1:5" s="105" customFormat="1" ht="30" customHeight="1">
      <c r="A31" s="233">
        <v>27</v>
      </c>
      <c r="B31" s="234" t="s">
        <v>439</v>
      </c>
      <c r="C31" s="235" t="s">
        <v>440</v>
      </c>
      <c r="E31" s="276"/>
    </row>
    <row r="32" spans="1:5" s="105" customFormat="1" ht="30" customHeight="1">
      <c r="A32" s="233">
        <v>28</v>
      </c>
      <c r="B32" s="234" t="s">
        <v>441</v>
      </c>
      <c r="C32" s="235" t="s">
        <v>442</v>
      </c>
      <c r="E32" s="276"/>
    </row>
    <row r="33" spans="1:5" s="105" customFormat="1" ht="30" customHeight="1">
      <c r="A33" s="233">
        <v>29</v>
      </c>
      <c r="B33" s="234" t="s">
        <v>443</v>
      </c>
      <c r="C33" s="235" t="s">
        <v>444</v>
      </c>
      <c r="E33" s="276"/>
    </row>
    <row r="34" spans="1:5" s="105" customFormat="1" ht="43.5" customHeight="1">
      <c r="A34" s="106"/>
      <c r="B34" s="106"/>
      <c r="C34" s="205"/>
      <c r="E34" s="276"/>
    </row>
    <row r="35" spans="1:5" s="105" customFormat="1" ht="43.5" customHeight="1">
      <c r="A35" s="106"/>
      <c r="B35" s="106"/>
      <c r="C35" s="205"/>
      <c r="E35" s="276"/>
    </row>
    <row r="36" spans="1:5" s="105" customFormat="1" ht="43.5" customHeight="1">
      <c r="A36" s="106"/>
      <c r="B36" s="106"/>
      <c r="C36" s="205"/>
      <c r="E36" s="276"/>
    </row>
    <row r="37" spans="1:5" s="105" customFormat="1" ht="43.5" customHeight="1">
      <c r="A37" s="106"/>
      <c r="B37" s="106"/>
      <c r="C37" s="205"/>
      <c r="E37" s="276"/>
    </row>
    <row r="38" spans="1:5" s="105" customFormat="1" ht="43.5" customHeight="1">
      <c r="A38" s="106"/>
      <c r="B38" s="106"/>
      <c r="C38" s="205"/>
      <c r="E38" s="276"/>
    </row>
    <row r="39" spans="1:5" s="105" customFormat="1" ht="43.5" customHeight="1">
      <c r="A39" s="106"/>
      <c r="B39" s="106"/>
      <c r="C39" s="205"/>
      <c r="E39" s="276"/>
    </row>
    <row r="40" spans="1:5" s="273" customFormat="1" ht="43.5" customHeight="1">
      <c r="A40" s="106"/>
      <c r="B40" s="106"/>
      <c r="C40" s="205"/>
    </row>
  </sheetData>
  <mergeCells count="1">
    <mergeCell ref="A2:C2"/>
  </mergeCells>
  <phoneticPr fontId="46" type="noConversion"/>
  <pageMargins left="0.75" right="0.75" top="1" bottom="1" header="0.51180555555555596" footer="0.51180555555555596"/>
  <pageSetup paperSize="9" scale="37" orientation="portrait"/>
</worksheet>
</file>

<file path=xl/worksheets/sheet6.xml><?xml version="1.0" encoding="utf-8"?>
<worksheet xmlns="http://schemas.openxmlformats.org/spreadsheetml/2006/main" xmlns:r="http://schemas.openxmlformats.org/officeDocument/2006/relationships">
  <dimension ref="A1:Z28"/>
  <sheetViews>
    <sheetView topLeftCell="A4" workbookViewId="0">
      <selection activeCell="AB11" sqref="AB11"/>
    </sheetView>
  </sheetViews>
  <sheetFormatPr defaultColWidth="7" defaultRowHeight="15"/>
  <cols>
    <col min="1" max="4" width="20.875" style="256" customWidth="1"/>
    <col min="5" max="5" width="10.375" style="257" hidden="1" customWidth="1"/>
    <col min="6" max="6" width="9.625" style="258" hidden="1" customWidth="1"/>
    <col min="7" max="7" width="8.125" style="258" hidden="1" customWidth="1"/>
    <col min="8" max="8" width="9.625" style="259" hidden="1" customWidth="1"/>
    <col min="9" max="9" width="17.5" style="259" hidden="1" customWidth="1"/>
    <col min="10" max="10" width="12.5" style="260" hidden="1" customWidth="1"/>
    <col min="11" max="11" width="7" style="261" hidden="1" customWidth="1"/>
    <col min="12" max="13" width="7" style="258" hidden="1" customWidth="1"/>
    <col min="14" max="14" width="13.875" style="258" hidden="1" customWidth="1"/>
    <col min="15" max="15" width="7.875" style="258" hidden="1" customWidth="1"/>
    <col min="16" max="16" width="9.5" style="258" hidden="1" customWidth="1"/>
    <col min="17" max="17" width="6.875" style="258" hidden="1" customWidth="1"/>
    <col min="18" max="18" width="9" style="258" hidden="1" customWidth="1"/>
    <col min="19" max="19" width="5.875" style="258" hidden="1" customWidth="1"/>
    <col min="20" max="20" width="5.25" style="258" hidden="1" customWidth="1"/>
    <col min="21" max="21" width="6.5" style="258" hidden="1" customWidth="1"/>
    <col min="22" max="23" width="7" style="258" hidden="1" customWidth="1"/>
    <col min="24" max="24" width="10.625" style="258" hidden="1" customWidth="1"/>
    <col min="25" max="25" width="10.5" style="258" hidden="1" customWidth="1"/>
    <col min="26" max="26" width="7" style="258" hidden="1" customWidth="1"/>
    <col min="27" max="16384" width="7" style="258"/>
  </cols>
  <sheetData>
    <row r="1" spans="1:26" ht="21.75" customHeight="1">
      <c r="A1" s="262"/>
      <c r="B1" s="262"/>
      <c r="C1" s="262"/>
      <c r="D1" s="262"/>
    </row>
    <row r="2" spans="1:26" ht="51.75" customHeight="1">
      <c r="A2" s="325" t="s">
        <v>445</v>
      </c>
      <c r="B2" s="326"/>
      <c r="C2" s="326"/>
      <c r="D2" s="326"/>
      <c r="H2" s="258"/>
      <c r="I2" s="258"/>
      <c r="J2" s="258"/>
    </row>
    <row r="3" spans="1:26">
      <c r="D3" s="263" t="s">
        <v>446</v>
      </c>
      <c r="F3" s="258">
        <v>12.11</v>
      </c>
      <c r="H3" s="258">
        <v>12.22</v>
      </c>
      <c r="I3" s="258"/>
      <c r="J3" s="258"/>
      <c r="N3" s="258">
        <v>1.2</v>
      </c>
    </row>
    <row r="4" spans="1:26" s="255" customFormat="1" ht="39.75" customHeight="1">
      <c r="A4" s="132" t="s">
        <v>447</v>
      </c>
      <c r="B4" s="141" t="s">
        <v>448</v>
      </c>
      <c r="C4" s="141" t="s">
        <v>449</v>
      </c>
      <c r="D4" s="132" t="s">
        <v>450</v>
      </c>
      <c r="E4" s="264"/>
      <c r="H4" s="226" t="s">
        <v>451</v>
      </c>
      <c r="I4" s="226" t="s">
        <v>452</v>
      </c>
      <c r="J4" s="226" t="s">
        <v>453</v>
      </c>
      <c r="K4" s="269"/>
      <c r="N4" s="226" t="s">
        <v>451</v>
      </c>
      <c r="O4" s="226" t="s">
        <v>452</v>
      </c>
      <c r="P4" s="226" t="s">
        <v>453</v>
      </c>
    </row>
    <row r="5" spans="1:26" ht="39.75" customHeight="1">
      <c r="A5" s="224" t="s">
        <v>454</v>
      </c>
      <c r="B5" s="135" t="s">
        <v>455</v>
      </c>
      <c r="C5" s="135" t="s">
        <v>456</v>
      </c>
      <c r="D5" s="135" t="s">
        <v>457</v>
      </c>
      <c r="E5" s="265">
        <v>105429</v>
      </c>
      <c r="F5" s="266">
        <v>595734.14</v>
      </c>
      <c r="G5" s="258">
        <f>104401+13602</f>
        <v>118003</v>
      </c>
      <c r="H5" s="259" t="s">
        <v>458</v>
      </c>
      <c r="I5" s="259" t="s">
        <v>459</v>
      </c>
      <c r="J5" s="260">
        <v>596221.15</v>
      </c>
      <c r="K5" s="261" t="e">
        <f>H5-A5</f>
        <v>#VALUE!</v>
      </c>
      <c r="L5" s="267" t="e">
        <f>J5-#REF!</f>
        <v>#REF!</v>
      </c>
      <c r="M5" s="267">
        <v>75943</v>
      </c>
      <c r="N5" s="259" t="s">
        <v>458</v>
      </c>
      <c r="O5" s="259" t="s">
        <v>459</v>
      </c>
      <c r="P5" s="260">
        <v>643048.94999999995</v>
      </c>
      <c r="Q5" s="261" t="e">
        <f>N5-A5</f>
        <v>#VALUE!</v>
      </c>
      <c r="R5" s="267" t="e">
        <f>P5-#REF!</f>
        <v>#REF!</v>
      </c>
      <c r="T5" s="258">
        <v>717759</v>
      </c>
      <c r="V5" s="270" t="s">
        <v>458</v>
      </c>
      <c r="W5" s="270" t="s">
        <v>459</v>
      </c>
      <c r="X5" s="271">
        <v>659380.53</v>
      </c>
      <c r="Y5" s="258" t="e">
        <f>#REF!-X5</f>
        <v>#REF!</v>
      </c>
      <c r="Z5" s="258" t="e">
        <f>V5-A5</f>
        <v>#VALUE!</v>
      </c>
    </row>
    <row r="6" spans="1:26" ht="39.75" customHeight="1">
      <c r="A6" s="135" t="s">
        <v>460</v>
      </c>
      <c r="B6" s="135"/>
      <c r="C6" s="135"/>
      <c r="D6" s="135"/>
      <c r="E6" s="265"/>
      <c r="F6" s="266"/>
      <c r="L6" s="267"/>
      <c r="M6" s="267"/>
      <c r="N6" s="259"/>
      <c r="O6" s="259"/>
      <c r="P6" s="260"/>
      <c r="Q6" s="261"/>
      <c r="R6" s="267"/>
      <c r="V6" s="270"/>
      <c r="W6" s="270"/>
      <c r="X6" s="271"/>
    </row>
    <row r="7" spans="1:26" ht="39.75" customHeight="1">
      <c r="A7" s="135" t="s">
        <v>461</v>
      </c>
      <c r="B7" s="135"/>
      <c r="C7" s="135"/>
      <c r="D7" s="135"/>
      <c r="E7" s="265"/>
      <c r="F7" s="266"/>
      <c r="L7" s="267"/>
      <c r="M7" s="267"/>
      <c r="N7" s="259"/>
      <c r="O7" s="259"/>
      <c r="P7" s="260"/>
      <c r="Q7" s="261"/>
      <c r="R7" s="267"/>
      <c r="V7" s="270"/>
      <c r="W7" s="270"/>
      <c r="X7" s="271"/>
    </row>
    <row r="8" spans="1:26" ht="39.75" customHeight="1">
      <c r="A8" s="135" t="s">
        <v>462</v>
      </c>
      <c r="B8" s="135"/>
      <c r="C8" s="135"/>
      <c r="D8" s="135"/>
      <c r="E8" s="265"/>
      <c r="F8" s="266"/>
      <c r="L8" s="267"/>
      <c r="M8" s="267"/>
      <c r="N8" s="259"/>
      <c r="O8" s="259"/>
      <c r="P8" s="260"/>
      <c r="Q8" s="261"/>
      <c r="R8" s="267"/>
      <c r="V8" s="270"/>
      <c r="W8" s="270"/>
      <c r="X8" s="271"/>
    </row>
    <row r="9" spans="1:26" ht="39.75" customHeight="1">
      <c r="A9" s="135" t="s">
        <v>463</v>
      </c>
      <c r="B9" s="135"/>
      <c r="C9" s="135"/>
      <c r="D9" s="135"/>
      <c r="E9" s="265"/>
      <c r="F9" s="266"/>
      <c r="L9" s="267"/>
      <c r="M9" s="267"/>
      <c r="N9" s="259"/>
      <c r="O9" s="259"/>
      <c r="P9" s="260"/>
      <c r="Q9" s="261"/>
      <c r="R9" s="267"/>
      <c r="V9" s="270"/>
      <c r="W9" s="270"/>
      <c r="X9" s="271"/>
    </row>
    <row r="10" spans="1:26" ht="39.75" customHeight="1">
      <c r="A10" s="135" t="s">
        <v>464</v>
      </c>
      <c r="B10" s="135"/>
      <c r="C10" s="135"/>
      <c r="D10" s="135"/>
      <c r="E10" s="265"/>
      <c r="F10" s="266"/>
      <c r="L10" s="267"/>
      <c r="M10" s="267"/>
      <c r="N10" s="259"/>
      <c r="O10" s="259"/>
      <c r="P10" s="260"/>
      <c r="Q10" s="261"/>
      <c r="R10" s="267"/>
      <c r="V10" s="270"/>
      <c r="W10" s="270"/>
      <c r="X10" s="271"/>
    </row>
    <row r="11" spans="1:26" ht="39.75" customHeight="1">
      <c r="A11" s="135" t="s">
        <v>465</v>
      </c>
      <c r="B11" s="135"/>
      <c r="C11" s="135"/>
      <c r="D11" s="135"/>
      <c r="E11" s="265"/>
      <c r="F11" s="267"/>
      <c r="L11" s="267"/>
      <c r="M11" s="267"/>
      <c r="N11" s="259"/>
      <c r="O11" s="259"/>
      <c r="P11" s="260"/>
      <c r="Q11" s="261"/>
      <c r="R11" s="267"/>
      <c r="V11" s="270"/>
      <c r="W11" s="270"/>
      <c r="X11" s="271"/>
    </row>
    <row r="12" spans="1:26" ht="39.75" customHeight="1">
      <c r="A12" s="141" t="s">
        <v>466</v>
      </c>
      <c r="B12" s="135" t="s">
        <v>455</v>
      </c>
      <c r="C12" s="135" t="s">
        <v>456</v>
      </c>
      <c r="D12" s="135" t="s">
        <v>457</v>
      </c>
      <c r="H12" s="180" t="str">
        <f t="shared" ref="H12:J12" si="0">""</f>
        <v/>
      </c>
      <c r="I12" s="180" t="str">
        <f t="shared" si="0"/>
        <v/>
      </c>
      <c r="J12" s="180" t="str">
        <f t="shared" si="0"/>
        <v/>
      </c>
      <c r="N12" s="180" t="str">
        <f t="shared" ref="N12:P12" si="1">""</f>
        <v/>
      </c>
      <c r="O12" s="180" t="str">
        <f t="shared" si="1"/>
        <v/>
      </c>
      <c r="P12" s="180" t="str">
        <f t="shared" si="1"/>
        <v/>
      </c>
      <c r="X12" s="272" t="e">
        <f>X13+#REF!+#REF!+#REF!+#REF!+#REF!+#REF!+#REF!+#REF!+#REF!+#REF!+#REF!+#REF!+#REF!+#REF!+#REF!+#REF!+#REF!+#REF!+#REF!+#REF!</f>
        <v>#REF!</v>
      </c>
      <c r="Y12" s="272" t="e">
        <f>Y13+#REF!+#REF!+#REF!+#REF!+#REF!+#REF!+#REF!+#REF!+#REF!+#REF!+#REF!+#REF!+#REF!+#REF!+#REF!+#REF!+#REF!+#REF!+#REF!+#REF!</f>
        <v>#REF!</v>
      </c>
    </row>
    <row r="13" spans="1:26" ht="19.5" customHeight="1">
      <c r="R13" s="267"/>
      <c r="V13" s="270" t="s">
        <v>467</v>
      </c>
      <c r="W13" s="270" t="s">
        <v>468</v>
      </c>
      <c r="X13" s="271">
        <v>19998</v>
      </c>
      <c r="Y13" s="258" t="e">
        <f>#REF!-X13</f>
        <v>#REF!</v>
      </c>
      <c r="Z13" s="258">
        <f t="shared" ref="Z13:Z15" si="2">V13-A13</f>
        <v>232</v>
      </c>
    </row>
    <row r="14" spans="1:26" ht="19.5" customHeight="1">
      <c r="R14" s="267"/>
      <c r="V14" s="270" t="s">
        <v>469</v>
      </c>
      <c r="W14" s="270" t="s">
        <v>470</v>
      </c>
      <c r="X14" s="271">
        <v>19998</v>
      </c>
      <c r="Y14" s="258" t="e">
        <f>#REF!-X14</f>
        <v>#REF!</v>
      </c>
      <c r="Z14" s="258">
        <f t="shared" si="2"/>
        <v>23203</v>
      </c>
    </row>
    <row r="15" spans="1:26" ht="19.5" customHeight="1">
      <c r="R15" s="267"/>
      <c r="V15" s="270" t="s">
        <v>471</v>
      </c>
      <c r="W15" s="270" t="s">
        <v>472</v>
      </c>
      <c r="X15" s="271">
        <v>19998</v>
      </c>
      <c r="Y15" s="258" t="e">
        <f>#REF!-X15</f>
        <v>#REF!</v>
      </c>
      <c r="Z15" s="258">
        <f t="shared" si="2"/>
        <v>2320301</v>
      </c>
    </row>
    <row r="16" spans="1:26" ht="19.5" customHeight="1">
      <c r="R16" s="267"/>
    </row>
    <row r="17" spans="1:18" ht="19.5" customHeight="1">
      <c r="A17" s="268"/>
      <c r="B17" s="268"/>
      <c r="C17" s="268"/>
      <c r="D17" s="268"/>
      <c r="E17" s="258"/>
      <c r="H17" s="258"/>
      <c r="I17" s="258"/>
      <c r="J17" s="258"/>
      <c r="K17" s="258"/>
      <c r="R17" s="267"/>
    </row>
    <row r="18" spans="1:18" ht="19.5" customHeight="1">
      <c r="A18" s="268"/>
      <c r="B18" s="268"/>
      <c r="C18" s="268"/>
      <c r="D18" s="268"/>
      <c r="E18" s="258"/>
      <c r="H18" s="258"/>
      <c r="I18" s="258"/>
      <c r="J18" s="258"/>
      <c r="K18" s="258"/>
      <c r="R18" s="267"/>
    </row>
    <row r="19" spans="1:18" ht="19.5" customHeight="1">
      <c r="A19" s="268"/>
      <c r="B19" s="268"/>
      <c r="C19" s="268"/>
      <c r="D19" s="268"/>
      <c r="E19" s="258"/>
      <c r="H19" s="258"/>
      <c r="I19" s="258"/>
      <c r="J19" s="258"/>
      <c r="K19" s="258"/>
      <c r="R19" s="267"/>
    </row>
    <row r="20" spans="1:18" ht="19.5" customHeight="1">
      <c r="A20" s="268"/>
      <c r="B20" s="268"/>
      <c r="C20" s="268"/>
      <c r="D20" s="268"/>
      <c r="E20" s="258"/>
      <c r="H20" s="258"/>
      <c r="I20" s="258"/>
      <c r="J20" s="258"/>
      <c r="K20" s="258"/>
      <c r="R20" s="267"/>
    </row>
    <row r="21" spans="1:18" ht="19.5" customHeight="1">
      <c r="A21" s="268"/>
      <c r="B21" s="268"/>
      <c r="C21" s="268"/>
      <c r="D21" s="268"/>
      <c r="E21" s="258"/>
      <c r="H21" s="258"/>
      <c r="I21" s="258"/>
      <c r="J21" s="258"/>
      <c r="K21" s="258"/>
      <c r="R21" s="267"/>
    </row>
    <row r="22" spans="1:18" ht="19.5" customHeight="1">
      <c r="A22" s="268"/>
      <c r="B22" s="268"/>
      <c r="C22" s="268"/>
      <c r="D22" s="268"/>
      <c r="E22" s="258"/>
      <c r="H22" s="258"/>
      <c r="I22" s="258"/>
      <c r="J22" s="258"/>
      <c r="K22" s="258"/>
      <c r="R22" s="267"/>
    </row>
    <row r="23" spans="1:18" ht="19.5" customHeight="1">
      <c r="A23" s="268"/>
      <c r="B23" s="268"/>
      <c r="C23" s="268"/>
      <c r="D23" s="268"/>
      <c r="E23" s="258"/>
      <c r="H23" s="258"/>
      <c r="I23" s="258"/>
      <c r="J23" s="258"/>
      <c r="K23" s="258"/>
      <c r="R23" s="267"/>
    </row>
    <row r="24" spans="1:18" ht="19.5" customHeight="1">
      <c r="A24" s="268"/>
      <c r="B24" s="268"/>
      <c r="C24" s="268"/>
      <c r="D24" s="268"/>
      <c r="E24" s="258"/>
      <c r="H24" s="258"/>
      <c r="I24" s="258"/>
      <c r="J24" s="258"/>
      <c r="K24" s="258"/>
      <c r="R24" s="267"/>
    </row>
    <row r="25" spans="1:18" ht="19.5" customHeight="1">
      <c r="A25" s="268"/>
      <c r="B25" s="268"/>
      <c r="C25" s="268"/>
      <c r="D25" s="268"/>
      <c r="E25" s="258"/>
      <c r="H25" s="258"/>
      <c r="I25" s="258"/>
      <c r="J25" s="258"/>
      <c r="K25" s="258"/>
      <c r="R25" s="267"/>
    </row>
    <row r="26" spans="1:18" ht="19.5" customHeight="1">
      <c r="A26" s="268"/>
      <c r="B26" s="268"/>
      <c r="C26" s="268"/>
      <c r="D26" s="268"/>
      <c r="E26" s="258"/>
      <c r="H26" s="258"/>
      <c r="I26" s="258"/>
      <c r="J26" s="258"/>
      <c r="K26" s="258"/>
      <c r="R26" s="267"/>
    </row>
    <row r="27" spans="1:18" ht="19.5" customHeight="1">
      <c r="A27" s="268"/>
      <c r="B27" s="268"/>
      <c r="C27" s="268"/>
      <c r="D27" s="268"/>
      <c r="E27" s="258"/>
      <c r="H27" s="258"/>
      <c r="I27" s="258"/>
      <c r="J27" s="258"/>
      <c r="K27" s="258"/>
      <c r="R27" s="267"/>
    </row>
    <row r="28" spans="1:18" ht="19.5" customHeight="1">
      <c r="A28" s="268"/>
      <c r="B28" s="268"/>
      <c r="C28" s="268"/>
      <c r="D28" s="268"/>
      <c r="E28" s="258"/>
      <c r="H28" s="258"/>
      <c r="I28" s="258"/>
      <c r="J28" s="258"/>
      <c r="K28" s="258"/>
      <c r="R28" s="267"/>
    </row>
  </sheetData>
  <mergeCells count="1">
    <mergeCell ref="A2:D2"/>
  </mergeCells>
  <phoneticPr fontId="46" type="noConversion"/>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dimension ref="A1:IR8"/>
  <sheetViews>
    <sheetView workbookViewId="0">
      <selection activeCell="F8" sqref="F8"/>
    </sheetView>
  </sheetViews>
  <sheetFormatPr defaultColWidth="0" defaultRowHeight="15.75"/>
  <cols>
    <col min="1" max="1" width="64.625" style="114" customWidth="1"/>
    <col min="2" max="2" width="8.5" style="114" hidden="1" customWidth="1"/>
    <col min="3" max="3" width="17.375" style="114" customWidth="1"/>
    <col min="4" max="4" width="20.25" style="249" customWidth="1"/>
    <col min="5" max="247" width="7.875" style="114" customWidth="1"/>
    <col min="248" max="248" width="35.75" style="114" customWidth="1"/>
    <col min="249" max="252" width="0" style="114" hidden="1" customWidth="1"/>
    <col min="253" max="16384" width="9" style="114" hidden="1"/>
  </cols>
  <sheetData>
    <row r="1" spans="1:4" ht="27" customHeight="1"/>
    <row r="2" spans="1:4" ht="39.950000000000003" customHeight="1">
      <c r="A2" s="327" t="s">
        <v>473</v>
      </c>
      <c r="B2" s="327"/>
      <c r="C2" s="327"/>
      <c r="D2" s="327"/>
    </row>
    <row r="3" spans="1:4" s="111" customFormat="1" ht="18.75" customHeight="1">
      <c r="A3" s="250"/>
      <c r="B3" s="251"/>
      <c r="C3" s="251"/>
      <c r="D3" s="111" t="s">
        <v>454</v>
      </c>
    </row>
    <row r="4" spans="1:4" s="248" customFormat="1" ht="27" customHeight="1">
      <c r="A4" s="252" t="s">
        <v>474</v>
      </c>
      <c r="B4" s="253" t="s">
        <v>475</v>
      </c>
      <c r="C4" s="252" t="s">
        <v>476</v>
      </c>
      <c r="D4" s="254">
        <v>6</v>
      </c>
    </row>
    <row r="5" spans="1:4" s="248" customFormat="1" ht="27" customHeight="1">
      <c r="A5" s="252" t="s">
        <v>477</v>
      </c>
      <c r="B5" s="253" t="s">
        <v>478</v>
      </c>
      <c r="C5" s="252" t="s">
        <v>479</v>
      </c>
      <c r="D5" s="254">
        <v>159</v>
      </c>
    </row>
    <row r="6" spans="1:4" s="249" customFormat="1" ht="27" customHeight="1">
      <c r="A6" s="252" t="s">
        <v>480</v>
      </c>
      <c r="B6" s="253" t="s">
        <v>481</v>
      </c>
      <c r="C6" s="252" t="s">
        <v>476</v>
      </c>
      <c r="D6" s="254">
        <v>125</v>
      </c>
    </row>
    <row r="7" spans="1:4" s="249" customFormat="1" ht="27" customHeight="1">
      <c r="A7" s="252" t="s">
        <v>482</v>
      </c>
      <c r="B7" s="253" t="s">
        <v>483</v>
      </c>
      <c r="C7" s="252" t="s">
        <v>484</v>
      </c>
      <c r="D7" s="254">
        <v>68.349999999999994</v>
      </c>
    </row>
    <row r="8" spans="1:4" s="249" customFormat="1" ht="27" customHeight="1">
      <c r="A8" s="252" t="s">
        <v>485</v>
      </c>
      <c r="B8" s="253" t="s">
        <v>486</v>
      </c>
      <c r="C8" s="252" t="s">
        <v>487</v>
      </c>
      <c r="D8" s="254">
        <v>6636.48</v>
      </c>
    </row>
  </sheetData>
  <mergeCells count="1">
    <mergeCell ref="A2:D2"/>
  </mergeCells>
  <phoneticPr fontId="46" type="noConversion"/>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dimension ref="A1:B9"/>
  <sheetViews>
    <sheetView workbookViewId="0">
      <selection activeCell="B7" sqref="B7"/>
    </sheetView>
  </sheetViews>
  <sheetFormatPr defaultColWidth="9" defaultRowHeight="15.75"/>
  <cols>
    <col min="1" max="1" width="41.625" style="106" customWidth="1"/>
    <col min="2" max="2" width="41.625" style="205" customWidth="1"/>
    <col min="3" max="16384" width="9" style="206"/>
  </cols>
  <sheetData>
    <row r="1" spans="1:2" ht="26.25" customHeight="1">
      <c r="A1" s="105"/>
    </row>
    <row r="2" spans="1:2" ht="24.75" customHeight="1">
      <c r="A2" s="323" t="s">
        <v>488</v>
      </c>
      <c r="B2" s="323"/>
    </row>
    <row r="3" spans="1:2" s="201" customFormat="1" ht="24" customHeight="1">
      <c r="A3" s="105"/>
      <c r="B3" s="207" t="s">
        <v>388</v>
      </c>
    </row>
    <row r="4" spans="1:2" s="204" customFormat="1" ht="53.25" customHeight="1">
      <c r="A4" s="208" t="s">
        <v>37</v>
      </c>
      <c r="B4" s="214" t="s">
        <v>391</v>
      </c>
    </row>
    <row r="5" spans="1:2" s="203" customFormat="1" ht="53.25" customHeight="1">
      <c r="A5" s="210" t="s">
        <v>489</v>
      </c>
      <c r="B5" s="243"/>
    </row>
    <row r="6" spans="1:2" s="203" customFormat="1" ht="53.25" customHeight="1">
      <c r="A6" s="210" t="s">
        <v>490</v>
      </c>
      <c r="B6" s="243"/>
    </row>
    <row r="7" spans="1:2" s="203" customFormat="1" ht="53.25" customHeight="1">
      <c r="A7" s="244" t="s">
        <v>491</v>
      </c>
      <c r="B7" s="211" t="s">
        <v>492</v>
      </c>
    </row>
    <row r="8" spans="1:2" s="201" customFormat="1" ht="53.25" customHeight="1">
      <c r="A8" s="245"/>
      <c r="B8" s="246"/>
    </row>
    <row r="9" spans="1:2" s="204" customFormat="1" ht="53.25" customHeight="1">
      <c r="A9" s="247" t="s">
        <v>466</v>
      </c>
      <c r="B9" s="214">
        <v>5700</v>
      </c>
    </row>
  </sheetData>
  <mergeCells count="1">
    <mergeCell ref="A2:B2"/>
  </mergeCells>
  <phoneticPr fontId="46" type="noConversion"/>
  <pageMargins left="0.75" right="0.75" top="1" bottom="1" header="0.51180555555555596" footer="0.51180555555555596"/>
</worksheet>
</file>

<file path=xl/worksheets/sheet9.xml><?xml version="1.0" encoding="utf-8"?>
<worksheet xmlns="http://schemas.openxmlformats.org/spreadsheetml/2006/main" xmlns:r="http://schemas.openxmlformats.org/officeDocument/2006/relationships">
  <dimension ref="A1:AA17"/>
  <sheetViews>
    <sheetView topLeftCell="A4" workbookViewId="0">
      <selection activeCell="D15" sqref="D15"/>
    </sheetView>
  </sheetViews>
  <sheetFormatPr defaultColWidth="7" defaultRowHeight="15"/>
  <cols>
    <col min="1" max="4" width="35.125" style="82" customWidth="1"/>
    <col min="5" max="5" width="29.625" style="104" customWidth="1"/>
    <col min="6" max="6" width="10.375" style="152" hidden="1" customWidth="1"/>
    <col min="7" max="7" width="9.625" style="153" hidden="1" customWidth="1"/>
    <col min="8" max="8" width="8.125" style="153" hidden="1" customWidth="1"/>
    <col min="9" max="9" width="9.625" style="154" hidden="1" customWidth="1"/>
    <col min="10" max="10" width="17.5" style="154" hidden="1" customWidth="1"/>
    <col min="11" max="11" width="12.5" style="155" hidden="1" customWidth="1"/>
    <col min="12" max="12" width="7" style="156" hidden="1" customWidth="1"/>
    <col min="13" max="14" width="7" style="153" hidden="1" customWidth="1"/>
    <col min="15" max="15" width="13.875" style="153" hidden="1" customWidth="1"/>
    <col min="16" max="16" width="7.875" style="153" hidden="1" customWidth="1"/>
    <col min="17" max="17" width="9.5" style="153" hidden="1" customWidth="1"/>
    <col min="18" max="18" width="6.875" style="153" hidden="1" customWidth="1"/>
    <col min="19" max="19" width="9" style="153" hidden="1" customWidth="1"/>
    <col min="20" max="20" width="5.875" style="153" hidden="1" customWidth="1"/>
    <col min="21" max="21" width="5.25" style="153" hidden="1" customWidth="1"/>
    <col min="22" max="22" width="6.5" style="153" hidden="1" customWidth="1"/>
    <col min="23" max="24" width="7" style="153" hidden="1" customWidth="1"/>
    <col min="25" max="25" width="10.625" style="153" hidden="1" customWidth="1"/>
    <col min="26" max="26" width="10.5" style="153" hidden="1" customWidth="1"/>
    <col min="27" max="27" width="7" style="153" hidden="1" customWidth="1"/>
    <col min="28" max="16384" width="7" style="153"/>
  </cols>
  <sheetData>
    <row r="1" spans="1:27" ht="29.25" customHeight="1">
      <c r="A1" s="36"/>
      <c r="B1" s="238"/>
      <c r="C1" s="238"/>
      <c r="D1" s="238"/>
    </row>
    <row r="2" spans="1:27" ht="28.5" customHeight="1">
      <c r="A2" s="314" t="s">
        <v>493</v>
      </c>
      <c r="B2" s="314"/>
      <c r="C2" s="314"/>
      <c r="D2" s="314"/>
      <c r="E2" s="328"/>
      <c r="I2" s="153"/>
      <c r="J2" s="153"/>
      <c r="K2" s="153"/>
    </row>
    <row r="3" spans="1:27" s="152" customFormat="1" ht="21.75" customHeight="1">
      <c r="A3" s="82"/>
      <c r="B3" s="82"/>
      <c r="C3" s="82"/>
      <c r="D3" s="82"/>
      <c r="E3" s="187" t="s">
        <v>388</v>
      </c>
      <c r="G3" s="152">
        <v>12.11</v>
      </c>
      <c r="I3" s="152">
        <v>12.22</v>
      </c>
      <c r="L3" s="196"/>
      <c r="O3" s="152">
        <v>1.2</v>
      </c>
    </row>
    <row r="4" spans="1:27" s="152" customFormat="1" ht="39" customHeight="1">
      <c r="A4" s="239" t="s">
        <v>60</v>
      </c>
      <c r="B4" s="239" t="s">
        <v>93</v>
      </c>
      <c r="C4" s="239" t="s">
        <v>63</v>
      </c>
      <c r="D4" s="239" t="s">
        <v>64</v>
      </c>
      <c r="E4" s="239" t="s">
        <v>494</v>
      </c>
      <c r="I4" s="188" t="s">
        <v>495</v>
      </c>
      <c r="J4" s="188" t="s">
        <v>496</v>
      </c>
      <c r="K4" s="188" t="s">
        <v>497</v>
      </c>
      <c r="L4" s="196"/>
      <c r="O4" s="188" t="s">
        <v>495</v>
      </c>
      <c r="P4" s="197" t="s">
        <v>496</v>
      </c>
      <c r="Q4" s="188" t="s">
        <v>497</v>
      </c>
    </row>
    <row r="5" spans="1:27" s="186" customFormat="1" ht="39" customHeight="1">
      <c r="A5" s="240" t="s">
        <v>498</v>
      </c>
      <c r="B5" s="241"/>
      <c r="C5" s="241"/>
      <c r="D5" s="241"/>
      <c r="E5" s="241"/>
      <c r="F5" s="186">
        <v>105429</v>
      </c>
      <c r="G5" s="186">
        <v>595734.14</v>
      </c>
      <c r="H5" s="186">
        <f>104401+13602</f>
        <v>118003</v>
      </c>
      <c r="I5" s="190" t="s">
        <v>458</v>
      </c>
      <c r="J5" s="190" t="s">
        <v>499</v>
      </c>
      <c r="K5" s="190">
        <v>596221.15</v>
      </c>
      <c r="L5" s="186" t="e">
        <f t="shared" ref="L5:L8" si="0">I5-A5</f>
        <v>#VALUE!</v>
      </c>
      <c r="M5" s="186">
        <f t="shared" ref="M5:M8" si="1">K5-E5</f>
        <v>596221.15</v>
      </c>
      <c r="N5" s="186">
        <v>75943</v>
      </c>
      <c r="O5" s="190" t="s">
        <v>458</v>
      </c>
      <c r="P5" s="190" t="s">
        <v>499</v>
      </c>
      <c r="Q5" s="190">
        <v>643048.94999999995</v>
      </c>
      <c r="R5" s="186" t="e">
        <f t="shared" ref="R5:R8" si="2">O5-A5</f>
        <v>#VALUE!</v>
      </c>
      <c r="S5" s="186">
        <f t="shared" ref="S5:S8" si="3">Q5-E5</f>
        <v>643048.94999999995</v>
      </c>
      <c r="U5" s="186">
        <v>717759</v>
      </c>
      <c r="W5" s="198" t="s">
        <v>458</v>
      </c>
      <c r="X5" s="198" t="s">
        <v>499</v>
      </c>
      <c r="Y5" s="198">
        <v>659380.53</v>
      </c>
      <c r="Z5" s="186">
        <f t="shared" ref="Z5:Z8" si="4">E5-Y5</f>
        <v>-659380.53</v>
      </c>
      <c r="AA5" s="186" t="e">
        <f t="shared" ref="AA5:AA8" si="5">W5-A5</f>
        <v>#VALUE!</v>
      </c>
    </row>
    <row r="6" spans="1:27" s="152" customFormat="1" ht="39" customHeight="1">
      <c r="A6" s="240" t="s">
        <v>500</v>
      </c>
      <c r="B6" s="242">
        <v>16</v>
      </c>
      <c r="C6" s="242"/>
      <c r="D6" s="242"/>
      <c r="E6" s="242">
        <v>16</v>
      </c>
      <c r="F6" s="174"/>
      <c r="G6" s="174">
        <v>135.6</v>
      </c>
      <c r="I6" s="192" t="s">
        <v>501</v>
      </c>
      <c r="J6" s="192" t="s">
        <v>502</v>
      </c>
      <c r="K6" s="193">
        <v>135.6</v>
      </c>
      <c r="L6" s="196" t="e">
        <f t="shared" si="0"/>
        <v>#VALUE!</v>
      </c>
      <c r="M6" s="163">
        <f t="shared" si="1"/>
        <v>119.6</v>
      </c>
      <c r="N6" s="163"/>
      <c r="O6" s="192" t="s">
        <v>501</v>
      </c>
      <c r="P6" s="192" t="s">
        <v>502</v>
      </c>
      <c r="Q6" s="193">
        <v>135.6</v>
      </c>
      <c r="R6" s="196" t="e">
        <f t="shared" si="2"/>
        <v>#VALUE!</v>
      </c>
      <c r="S6" s="163">
        <f t="shared" si="3"/>
        <v>119.6</v>
      </c>
      <c r="W6" s="199" t="s">
        <v>501</v>
      </c>
      <c r="X6" s="199" t="s">
        <v>502</v>
      </c>
      <c r="Y6" s="200">
        <v>135.6</v>
      </c>
      <c r="Z6" s="152">
        <f t="shared" si="4"/>
        <v>-119.6</v>
      </c>
      <c r="AA6" s="152" t="e">
        <f t="shared" si="5"/>
        <v>#VALUE!</v>
      </c>
    </row>
    <row r="7" spans="1:27" s="152" customFormat="1" ht="39" customHeight="1">
      <c r="A7" s="240" t="s">
        <v>503</v>
      </c>
      <c r="B7" s="242">
        <v>128</v>
      </c>
      <c r="C7" s="242"/>
      <c r="D7" s="242"/>
      <c r="E7" s="242">
        <v>128</v>
      </c>
      <c r="F7" s="163">
        <v>105429</v>
      </c>
      <c r="G7" s="194">
        <v>595734.14</v>
      </c>
      <c r="H7" s="152">
        <f>104401+13602</f>
        <v>118003</v>
      </c>
      <c r="I7" s="192" t="s">
        <v>458</v>
      </c>
      <c r="J7" s="192" t="s">
        <v>499</v>
      </c>
      <c r="K7" s="193">
        <v>596221.15</v>
      </c>
      <c r="L7" s="196" t="e">
        <f t="shared" si="0"/>
        <v>#VALUE!</v>
      </c>
      <c r="M7" s="163">
        <f t="shared" si="1"/>
        <v>596093.15</v>
      </c>
      <c r="N7" s="163">
        <v>75943</v>
      </c>
      <c r="O7" s="192" t="s">
        <v>458</v>
      </c>
      <c r="P7" s="192" t="s">
        <v>499</v>
      </c>
      <c r="Q7" s="193">
        <v>643048.94999999995</v>
      </c>
      <c r="R7" s="196" t="e">
        <f t="shared" si="2"/>
        <v>#VALUE!</v>
      </c>
      <c r="S7" s="163">
        <f t="shared" si="3"/>
        <v>642920.94999999995</v>
      </c>
      <c r="U7" s="152">
        <v>717759</v>
      </c>
      <c r="W7" s="199" t="s">
        <v>458</v>
      </c>
      <c r="X7" s="199" t="s">
        <v>499</v>
      </c>
      <c r="Y7" s="200">
        <v>659380.53</v>
      </c>
      <c r="Z7" s="152">
        <f t="shared" si="4"/>
        <v>-659252.53</v>
      </c>
      <c r="AA7" s="152" t="e">
        <f t="shared" si="5"/>
        <v>#VALUE!</v>
      </c>
    </row>
    <row r="8" spans="1:27" s="152" customFormat="1" ht="39" customHeight="1">
      <c r="A8" s="240" t="s">
        <v>504</v>
      </c>
      <c r="B8" s="242"/>
      <c r="C8" s="242"/>
      <c r="D8" s="242"/>
      <c r="E8" s="242"/>
      <c r="F8" s="174"/>
      <c r="G8" s="174">
        <v>135.6</v>
      </c>
      <c r="I8" s="192" t="s">
        <v>501</v>
      </c>
      <c r="J8" s="192" t="s">
        <v>502</v>
      </c>
      <c r="K8" s="193">
        <v>135.6</v>
      </c>
      <c r="L8" s="196" t="e">
        <f t="shared" si="0"/>
        <v>#VALUE!</v>
      </c>
      <c r="M8" s="163">
        <f t="shared" si="1"/>
        <v>135.6</v>
      </c>
      <c r="N8" s="163"/>
      <c r="O8" s="192" t="s">
        <v>501</v>
      </c>
      <c r="P8" s="192" t="s">
        <v>502</v>
      </c>
      <c r="Q8" s="193">
        <v>135.6</v>
      </c>
      <c r="R8" s="196" t="e">
        <f t="shared" si="2"/>
        <v>#VALUE!</v>
      </c>
      <c r="S8" s="163">
        <f t="shared" si="3"/>
        <v>135.6</v>
      </c>
      <c r="W8" s="199" t="s">
        <v>501</v>
      </c>
      <c r="X8" s="199" t="s">
        <v>502</v>
      </c>
      <c r="Y8" s="200">
        <v>135.6</v>
      </c>
      <c r="Z8" s="152">
        <f t="shared" si="4"/>
        <v>-135.6</v>
      </c>
      <c r="AA8" s="152" t="e">
        <f t="shared" si="5"/>
        <v>#VALUE!</v>
      </c>
    </row>
    <row r="9" spans="1:27" s="152" customFormat="1" ht="39" customHeight="1">
      <c r="A9" s="240" t="s">
        <v>505</v>
      </c>
      <c r="B9" s="242">
        <v>48786</v>
      </c>
      <c r="C9" s="242">
        <v>570</v>
      </c>
      <c r="D9" s="242">
        <v>9738</v>
      </c>
      <c r="E9" s="242">
        <v>38478</v>
      </c>
      <c r="I9" s="188" t="str">
        <f t="shared" ref="I9:K9" si="6">""</f>
        <v/>
      </c>
      <c r="J9" s="188" t="str">
        <f t="shared" si="6"/>
        <v/>
      </c>
      <c r="K9" s="188" t="str">
        <f t="shared" si="6"/>
        <v/>
      </c>
      <c r="L9" s="196"/>
      <c r="O9" s="188" t="str">
        <f t="shared" ref="O9:Q9" si="7">""</f>
        <v/>
      </c>
      <c r="P9" s="197" t="str">
        <f t="shared" si="7"/>
        <v/>
      </c>
      <c r="Q9" s="188" t="str">
        <f t="shared" si="7"/>
        <v/>
      </c>
      <c r="Y9" s="185" t="e">
        <f>Y10+#REF!+#REF!+#REF!+#REF!+#REF!+#REF!+#REF!+#REF!+#REF!+#REF!+#REF!+#REF!+#REF!+#REF!+#REF!+#REF!+#REF!+#REF!+#REF!+#REF!</f>
        <v>#REF!</v>
      </c>
      <c r="Z9" s="185" t="e">
        <f>Z10+#REF!+#REF!+#REF!+#REF!+#REF!+#REF!+#REF!+#REF!+#REF!+#REF!+#REF!+#REF!+#REF!+#REF!+#REF!+#REF!+#REF!+#REF!+#REF!+#REF!</f>
        <v>#REF!</v>
      </c>
    </row>
    <row r="10" spans="1:27" ht="19.5" customHeight="1">
      <c r="A10" s="240" t="s">
        <v>506</v>
      </c>
      <c r="B10" s="242"/>
      <c r="C10" s="242"/>
      <c r="D10" s="242"/>
      <c r="E10" s="242"/>
      <c r="S10" s="177"/>
      <c r="W10" s="181" t="s">
        <v>467</v>
      </c>
      <c r="X10" s="181" t="s">
        <v>468</v>
      </c>
      <c r="Y10" s="182">
        <v>19998</v>
      </c>
      <c r="Z10" s="153">
        <f t="shared" ref="Z10:Z12" si="8">E10-Y10</f>
        <v>-19998</v>
      </c>
      <c r="AA10" s="153" t="e">
        <f t="shared" ref="AA10:AA12" si="9">W10-A10</f>
        <v>#VALUE!</v>
      </c>
    </row>
    <row r="11" spans="1:27" ht="19.5" customHeight="1">
      <c r="A11" s="240" t="s">
        <v>507</v>
      </c>
      <c r="B11" s="242"/>
      <c r="C11" s="242"/>
      <c r="D11" s="242"/>
      <c r="E11" s="242"/>
      <c r="S11" s="177"/>
      <c r="W11" s="181" t="s">
        <v>469</v>
      </c>
      <c r="X11" s="181" t="s">
        <v>470</v>
      </c>
      <c r="Y11" s="182">
        <v>19998</v>
      </c>
      <c r="Z11" s="153">
        <f t="shared" si="8"/>
        <v>-19998</v>
      </c>
      <c r="AA11" s="153" t="e">
        <f t="shared" si="9"/>
        <v>#VALUE!</v>
      </c>
    </row>
    <row r="12" spans="1:27" ht="19.5" customHeight="1">
      <c r="A12" s="240" t="s">
        <v>508</v>
      </c>
      <c r="B12" s="242"/>
      <c r="C12" s="242"/>
      <c r="D12" s="242"/>
      <c r="E12" s="242"/>
      <c r="S12" s="177"/>
      <c r="W12" s="181" t="s">
        <v>471</v>
      </c>
      <c r="X12" s="181" t="s">
        <v>472</v>
      </c>
      <c r="Y12" s="182">
        <v>19998</v>
      </c>
      <c r="Z12" s="153">
        <f t="shared" si="8"/>
        <v>-19998</v>
      </c>
      <c r="AA12" s="153" t="e">
        <f t="shared" si="9"/>
        <v>#VALUE!</v>
      </c>
    </row>
    <row r="13" spans="1:27" ht="19.5" customHeight="1">
      <c r="A13" s="240" t="s">
        <v>509</v>
      </c>
      <c r="B13" s="242"/>
      <c r="C13" s="242"/>
      <c r="D13" s="242"/>
      <c r="E13" s="242"/>
      <c r="S13" s="177"/>
    </row>
    <row r="14" spans="1:27" ht="19.5" customHeight="1">
      <c r="A14" s="240" t="s">
        <v>510</v>
      </c>
      <c r="B14" s="242">
        <v>536</v>
      </c>
      <c r="C14" s="242"/>
      <c r="D14" s="242"/>
      <c r="E14" s="242">
        <v>536</v>
      </c>
      <c r="S14" s="177"/>
    </row>
    <row r="15" spans="1:27" ht="19.5" customHeight="1">
      <c r="A15" s="240" t="s">
        <v>511</v>
      </c>
      <c r="B15" s="242">
        <v>5253</v>
      </c>
      <c r="C15" s="242"/>
      <c r="D15" s="242">
        <v>5253</v>
      </c>
      <c r="E15" s="242"/>
      <c r="S15" s="177"/>
    </row>
    <row r="16" spans="1:27" ht="19.5" customHeight="1">
      <c r="A16" s="240" t="s">
        <v>512</v>
      </c>
      <c r="B16" s="242">
        <v>22</v>
      </c>
      <c r="C16" s="242"/>
      <c r="D16" s="242">
        <v>22</v>
      </c>
      <c r="E16" s="242"/>
      <c r="S16" s="177"/>
    </row>
    <row r="17" spans="1:19" ht="19.5" customHeight="1">
      <c r="A17" s="241" t="s">
        <v>513</v>
      </c>
      <c r="B17" s="241">
        <v>54741</v>
      </c>
      <c r="C17" s="241">
        <v>570</v>
      </c>
      <c r="D17" s="241">
        <v>15013</v>
      </c>
      <c r="E17" s="241">
        <v>39158</v>
      </c>
      <c r="S17" s="177"/>
    </row>
  </sheetData>
  <mergeCells count="1">
    <mergeCell ref="A2:E2"/>
  </mergeCells>
  <phoneticPr fontId="46"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33</vt:i4>
      </vt:variant>
    </vt:vector>
  </HeadingPairs>
  <TitlesOfParts>
    <vt:vector size="33" baseType="lpstr">
      <vt:lpstr>公开目录</vt:lpstr>
      <vt:lpstr>§1-1 一般公共预算收入表</vt:lpstr>
      <vt:lpstr>§1-2一般公共预算支出表</vt:lpstr>
      <vt:lpstr>§1-3一般公共预算本级支出表</vt:lpstr>
      <vt:lpstr>§1-4 一般公共预算本级基本支出表</vt:lpstr>
      <vt:lpstr>§1-5一般公共预算税收返还、一般性和专项转移支付分地区情况表</vt:lpstr>
      <vt:lpstr>§1-6一般公共预算专项转移支付分项目安排情况表</vt:lpstr>
      <vt:lpstr>§1-7政府性基金预算收入表</vt:lpstr>
      <vt:lpstr>§1-8政府性基金预算支出表</vt:lpstr>
      <vt:lpstr>§1-9政府性基金预算本级支出表</vt:lpstr>
      <vt:lpstr>§1-10政府性基金预算专项转移支付分地区安排情况表</vt:lpstr>
      <vt:lpstr>§1-11政府性基金预算专项转移支付分项目安排情况表</vt:lpstr>
      <vt:lpstr>§1-12国有资本经营预算收入表</vt:lpstr>
      <vt:lpstr>§1-13国有资本经营预算支出表</vt:lpstr>
      <vt:lpstr>§1-14国有资本经营预算本级支出表</vt:lpstr>
      <vt:lpstr>§1-15国有资本经营预算专项转移支付分地区安排情况表</vt:lpstr>
      <vt:lpstr>§1-16国有资本经营预算专项转移支付分项目安排去情况表</vt:lpstr>
      <vt:lpstr>§1-17社保基金预算收入表</vt:lpstr>
      <vt:lpstr>§1-18社保基金预算支出表</vt:lpstr>
      <vt:lpstr>§1-19地方政府债务限额及余额预算情况表</vt:lpstr>
      <vt:lpstr>§1-20政府一般债务限额及余额情况表</vt:lpstr>
      <vt:lpstr>§1-21政府专项债务限额及余额情况表</vt:lpstr>
      <vt:lpstr>§1-22本地区地方政府债券限额提前下达情况表</vt:lpstr>
      <vt:lpstr>§1-23本地区和本级地方政府债券发行及还本付息情况表</vt:lpstr>
      <vt:lpstr>§1-24本地区新增地方政府债券资金安排表</vt:lpstr>
      <vt:lpstr>§1-25本地区再融资债券分月发行</vt:lpstr>
      <vt:lpstr>§2-1三公经费预算情况说明</vt:lpstr>
      <vt:lpstr>§2-2举借债务情况说明</vt:lpstr>
      <vt:lpstr>§2-3财政转移支付情况说明</vt:lpstr>
      <vt:lpstr>§2-4绩效预算情况说明</vt:lpstr>
      <vt:lpstr>§2-5 政府采购情况说明</vt:lpstr>
      <vt:lpstr>§2-6 其他重要事项说明</vt:lpstr>
      <vt:lpstr>§2-7 重大政策和重点项目等绩效目标情况说明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2021-04-30T06:01:00Z</cp:lastPrinted>
  <dcterms:created xsi:type="dcterms:W3CDTF">2018-04-25T01:51:00Z</dcterms:created>
  <dcterms:modified xsi:type="dcterms:W3CDTF">2024-01-10T08:07:50Z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025CD9287BE44038969A01D7CDEF2B52</vt:lpwstr>
  </property>
</Properties>
</file>